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9416" windowHeight="8016"/>
  </bookViews>
  <sheets>
    <sheet name="ม.3" sheetId="1" r:id="rId1"/>
    <sheet name="ม.2" sheetId="2" r:id="rId2"/>
    <sheet name="ม.1 " sheetId="3" r:id="rId3"/>
  </sheets>
  <calcPr calcId="144525"/>
</workbook>
</file>

<file path=xl/calcChain.xml><?xml version="1.0" encoding="utf-8"?>
<calcChain xmlns="http://schemas.openxmlformats.org/spreadsheetml/2006/main">
  <c r="C7" i="1" l="1"/>
  <c r="L7" i="1"/>
  <c r="M7" i="1"/>
  <c r="N7" i="1" s="1"/>
  <c r="R7" i="1" s="1"/>
  <c r="O7" i="1"/>
  <c r="C8" i="1"/>
  <c r="L8" i="1"/>
  <c r="M8" i="1"/>
  <c r="N8" i="1" s="1"/>
  <c r="R8" i="1" s="1"/>
  <c r="O8" i="1"/>
  <c r="C9" i="1"/>
  <c r="L9" i="1"/>
  <c r="M9" i="1"/>
  <c r="N9" i="1" s="1"/>
  <c r="R9" i="1" s="1"/>
  <c r="O9" i="1"/>
  <c r="C10" i="1"/>
  <c r="L10" i="1"/>
  <c r="M10" i="1"/>
  <c r="N10" i="1" s="1"/>
  <c r="R10" i="1" s="1"/>
  <c r="O10" i="1"/>
  <c r="C11" i="1"/>
  <c r="L11" i="1"/>
  <c r="M11" i="1"/>
  <c r="N11" i="1" s="1"/>
  <c r="R11" i="1" s="1"/>
  <c r="O11" i="1"/>
  <c r="C12" i="1"/>
  <c r="L12" i="1"/>
  <c r="M12" i="1"/>
  <c r="N12" i="1" s="1"/>
  <c r="R12" i="1" s="1"/>
  <c r="O12" i="1"/>
  <c r="C13" i="1"/>
  <c r="L13" i="1"/>
  <c r="M13" i="1"/>
  <c r="N13" i="1" s="1"/>
  <c r="R13" i="1" s="1"/>
  <c r="O13" i="1"/>
  <c r="C6" i="1"/>
  <c r="C5" i="1"/>
  <c r="L6" i="1"/>
  <c r="M6" i="1" s="1"/>
  <c r="N6" i="1" s="1"/>
  <c r="R6" i="1" s="1"/>
  <c r="O6" i="1" l="1"/>
  <c r="Q14" i="1"/>
  <c r="P14" i="1"/>
  <c r="E14" i="1"/>
  <c r="F14" i="1"/>
  <c r="G14" i="1"/>
  <c r="H14" i="1"/>
  <c r="I14" i="1"/>
  <c r="J14" i="1"/>
  <c r="K14" i="1"/>
  <c r="D14" i="1"/>
  <c r="C14" i="1" s="1"/>
  <c r="L5" i="1"/>
  <c r="M5" i="1" l="1"/>
  <c r="N5" i="1" s="1"/>
  <c r="R5" i="1" s="1"/>
  <c r="O5" i="1"/>
  <c r="L14" i="1"/>
  <c r="O14" i="1" l="1"/>
  <c r="Q15" i="1"/>
  <c r="M14" i="1"/>
  <c r="N14" i="1" s="1"/>
  <c r="R14" i="1" s="1"/>
  <c r="J15" i="1" l="1"/>
  <c r="F15" i="1"/>
  <c r="I15" i="1"/>
  <c r="E15" i="1"/>
  <c r="K15" i="1"/>
  <c r="G15" i="1"/>
  <c r="P15" i="1"/>
  <c r="H15" i="1"/>
  <c r="D15" i="1"/>
  <c r="L15" i="1" l="1"/>
</calcChain>
</file>

<file path=xl/sharedStrings.xml><?xml version="1.0" encoding="utf-8"?>
<sst xmlns="http://schemas.openxmlformats.org/spreadsheetml/2006/main" count="24" uniqueCount="23">
  <si>
    <t>ชั้น/กลุ่ม</t>
  </si>
  <si>
    <t>ครูผู้สอน</t>
  </si>
  <si>
    <t>จำนวนนักเรียนทั้งหมด</t>
  </si>
  <si>
    <t>ระดับผลการเรียน</t>
  </si>
  <si>
    <t>จำนวนนักเรียนที่ได้รับผลการเรียน</t>
  </si>
  <si>
    <t>นักเรียนที่ผ่านเกณฑ์การตัดสิน</t>
  </si>
  <si>
    <t>จำนวน</t>
  </si>
  <si>
    <t>ร้อยละ</t>
  </si>
  <si>
    <t>ผลการเรียนเฉลี่ยX</t>
  </si>
  <si>
    <t>จำนวนนักเรียนที่ได้ผลการเรียน</t>
  </si>
  <si>
    <t>ร</t>
  </si>
  <si>
    <t>มส</t>
  </si>
  <si>
    <t>ระดับคุณภาพ</t>
  </si>
  <si>
    <t>รวมทั้งหมด</t>
  </si>
  <si>
    <t>สรุปผลการประเมิน      (       )   ระดับดี             (       )   ระดับพอใช้            (       )  ระดับปรับปรุง</t>
  </si>
  <si>
    <t xml:space="preserve">                                         ระดับพอใช้  หมายถึง มีนักเรียนที่ผ่านเกณฑ์การตัดสินระดับ  1 - 4 ร้อยละ 80 ขึ้นไป แต่ไม่ถึงร้อยละ 95</t>
  </si>
  <si>
    <t xml:space="preserve">                                         ระดับปรับปรุง  หมายถึง มีนักเรียนที่ผ่านเกณฑ์การตัดสินระดับ  1 - 4 ต่ำกว่าร้อยละ 80 </t>
  </si>
  <si>
    <t>ลงชื่อ.....................................................ครูผู้สอน</t>
  </si>
  <si>
    <t>ลงชื่อ.....................................................หัวหน้ากลุ่มสาระฯ</t>
  </si>
  <si>
    <t>เกณฑ์การประเมิน           ระดับดี   หมายถึง มีนักเรียนที่ผ่านเกณฑ์การตัดสินระดับ  1 - 4 ร้อยละ  95 ขึ้นไป</t>
  </si>
  <si>
    <t>ข้อค้นพบเพิ่มเติม........................................................................................................................................................................................................................................................</t>
  </si>
  <si>
    <t>รายวิชา................................................รหัส....................ภาคเรียนที่.................ปีการศึกษา......................</t>
  </si>
  <si>
    <t>แบบสรุปผลสัมฤทธิ์ทางการเรียนรายวิชา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</si>
</sst>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Tahoma"/>
      <family val="2"/>
      <scheme val="minor"/>
    </font>
    <font>
      <b/>
      <sz val="16"/>
      <color theme="1"/>
      <name val="Angsana New"/>
      <family val="1"/>
    </font>
    <font>
      <sz val="14"/>
      <color theme="1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" fontId="2" fillId="0" borderId="1" xfId="0" applyNumberFormat="1" applyFont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zoomScale="115" zoomScaleNormal="115" workbookViewId="0">
      <selection activeCell="D3" sqref="D3:K3"/>
    </sheetView>
  </sheetViews>
  <sheetFormatPr defaultColWidth="9.09765625" defaultRowHeight="19.8" x14ac:dyDescent="0.5"/>
  <cols>
    <col min="1" max="1" width="4.69921875" style="1" customWidth="1"/>
    <col min="2" max="2" width="15" style="1" customWidth="1"/>
    <col min="3" max="3" width="7.3984375" style="1" customWidth="1"/>
    <col min="4" max="11" width="5" style="1" customWidth="1"/>
    <col min="12" max="12" width="11.09765625" style="1" customWidth="1"/>
    <col min="13" max="13" width="6.59765625" style="1" customWidth="1"/>
    <col min="14" max="14" width="7.09765625" style="1" customWidth="1"/>
    <col min="15" max="15" width="9.09765625" style="1"/>
    <col min="16" max="16" width="4.59765625" style="1" customWidth="1"/>
    <col min="17" max="17" width="7.09765625" style="1" customWidth="1"/>
    <col min="18" max="16384" width="9.09765625" style="1"/>
  </cols>
  <sheetData>
    <row r="1" spans="1:18" ht="23.4" x14ac:dyDescent="0.6">
      <c r="A1" s="12" t="s">
        <v>22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x14ac:dyDescent="0.5">
      <c r="A2" s="13" t="s">
        <v>21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 ht="75" customHeight="1" x14ac:dyDescent="0.5">
      <c r="A3" s="11" t="s">
        <v>0</v>
      </c>
      <c r="B3" s="14" t="s">
        <v>1</v>
      </c>
      <c r="C3" s="11" t="s">
        <v>2</v>
      </c>
      <c r="D3" s="14" t="s">
        <v>3</v>
      </c>
      <c r="E3" s="14"/>
      <c r="F3" s="14"/>
      <c r="G3" s="14"/>
      <c r="H3" s="14"/>
      <c r="I3" s="14"/>
      <c r="J3" s="14"/>
      <c r="K3" s="14"/>
      <c r="L3" s="11" t="s">
        <v>4</v>
      </c>
      <c r="M3" s="11" t="s">
        <v>5</v>
      </c>
      <c r="N3" s="11"/>
      <c r="O3" s="11" t="s">
        <v>8</v>
      </c>
      <c r="P3" s="11" t="s">
        <v>9</v>
      </c>
      <c r="Q3" s="11"/>
      <c r="R3" s="11" t="s">
        <v>12</v>
      </c>
    </row>
    <row r="4" spans="1:18" x14ac:dyDescent="0.5">
      <c r="A4" s="11"/>
      <c r="B4" s="14"/>
      <c r="C4" s="11"/>
      <c r="D4" s="2">
        <v>4</v>
      </c>
      <c r="E4" s="2">
        <v>3.5</v>
      </c>
      <c r="F4" s="2">
        <v>3</v>
      </c>
      <c r="G4" s="2">
        <v>2.5</v>
      </c>
      <c r="H4" s="2">
        <v>2</v>
      </c>
      <c r="I4" s="2">
        <v>1.5</v>
      </c>
      <c r="J4" s="2">
        <v>1</v>
      </c>
      <c r="K4" s="2">
        <v>0</v>
      </c>
      <c r="L4" s="11"/>
      <c r="M4" s="2" t="s">
        <v>6</v>
      </c>
      <c r="N4" s="2" t="s">
        <v>7</v>
      </c>
      <c r="O4" s="11"/>
      <c r="P4" s="2" t="s">
        <v>10</v>
      </c>
      <c r="Q4" s="2" t="s">
        <v>11</v>
      </c>
      <c r="R4" s="11"/>
    </row>
    <row r="5" spans="1:18" ht="20.100000000000001" customHeight="1" x14ac:dyDescent="0.5">
      <c r="A5" s="6"/>
      <c r="B5" s="3"/>
      <c r="C5" s="4">
        <f>D5+E5+F5+G5+H5+I5+J5+K5+P5+Q5</f>
        <v>0</v>
      </c>
      <c r="D5" s="4"/>
      <c r="E5" s="4"/>
      <c r="F5" s="4"/>
      <c r="G5" s="4"/>
      <c r="H5" s="4"/>
      <c r="I5" s="4"/>
      <c r="J5" s="4"/>
      <c r="K5" s="4"/>
      <c r="L5" s="4">
        <f>SUM(D5:K5)</f>
        <v>0</v>
      </c>
      <c r="M5" s="4">
        <f>L5-K5</f>
        <v>0</v>
      </c>
      <c r="N5" s="4" t="e">
        <f>M5*100/L5</f>
        <v>#DIV/0!</v>
      </c>
      <c r="O5" s="7" t="e">
        <f>(D5*4+E5*3.5+F5*3+G5*2.5+H5*2+I5*1.5+J5*1)/L5</f>
        <v>#DIV/0!</v>
      </c>
      <c r="P5" s="4"/>
      <c r="Q5" s="4"/>
      <c r="R5" s="4" t="e">
        <f>IF(N5&lt;80,"ปรับปรุง",(IF(N5&lt;95,"พอใช้","ดี")))</f>
        <v>#DIV/0!</v>
      </c>
    </row>
    <row r="6" spans="1:18" ht="20.100000000000001" customHeight="1" x14ac:dyDescent="0.5">
      <c r="A6" s="3"/>
      <c r="B6" s="3"/>
      <c r="C6" s="8">
        <f t="shared" ref="C6:C14" si="0">D6+E6+F6+G6+H6+I6+J6+K6+P6+Q6</f>
        <v>0</v>
      </c>
      <c r="D6" s="8"/>
      <c r="E6" s="8"/>
      <c r="F6" s="8"/>
      <c r="G6" s="8"/>
      <c r="H6" s="8"/>
      <c r="I6" s="8"/>
      <c r="J6" s="8"/>
      <c r="K6" s="8"/>
      <c r="L6" s="8">
        <f t="shared" ref="L6:L13" si="1">SUM(D6:K6)</f>
        <v>0</v>
      </c>
      <c r="M6" s="8">
        <f t="shared" ref="M6:M13" si="2">L6-K6</f>
        <v>0</v>
      </c>
      <c r="N6" s="8" t="e">
        <f t="shared" ref="N6:N13" si="3">M6*100/L6</f>
        <v>#DIV/0!</v>
      </c>
      <c r="O6" s="7" t="e">
        <f t="shared" ref="O6:O13" si="4">(D6*4+E6*3.5+F6*3+G6*2.5+H6*2+I6*1.5+J6*1)/L6</f>
        <v>#DIV/0!</v>
      </c>
      <c r="P6" s="8"/>
      <c r="Q6" s="8"/>
      <c r="R6" s="8" t="e">
        <f t="shared" ref="R6:R13" si="5">IF(N6&lt;80,"ปรับปรุง",(IF(N6&lt;95,"พอใช้","ดี")))</f>
        <v>#DIV/0!</v>
      </c>
    </row>
    <row r="7" spans="1:18" ht="20.100000000000001" customHeight="1" x14ac:dyDescent="0.5">
      <c r="A7" s="3"/>
      <c r="B7" s="3"/>
      <c r="C7" s="8">
        <f t="shared" si="0"/>
        <v>0</v>
      </c>
      <c r="D7" s="8"/>
      <c r="E7" s="8"/>
      <c r="F7" s="8"/>
      <c r="G7" s="8"/>
      <c r="H7" s="8"/>
      <c r="I7" s="8"/>
      <c r="J7" s="8"/>
      <c r="K7" s="8"/>
      <c r="L7" s="8">
        <f t="shared" si="1"/>
        <v>0</v>
      </c>
      <c r="M7" s="8">
        <f t="shared" si="2"/>
        <v>0</v>
      </c>
      <c r="N7" s="8" t="e">
        <f t="shared" si="3"/>
        <v>#DIV/0!</v>
      </c>
      <c r="O7" s="7" t="e">
        <f t="shared" si="4"/>
        <v>#DIV/0!</v>
      </c>
      <c r="P7" s="8"/>
      <c r="Q7" s="8"/>
      <c r="R7" s="8" t="e">
        <f t="shared" si="5"/>
        <v>#DIV/0!</v>
      </c>
    </row>
    <row r="8" spans="1:18" ht="20.100000000000001" customHeight="1" x14ac:dyDescent="0.5">
      <c r="A8" s="3"/>
      <c r="B8" s="3"/>
      <c r="C8" s="8">
        <f t="shared" si="0"/>
        <v>0</v>
      </c>
      <c r="D8" s="8"/>
      <c r="E8" s="8"/>
      <c r="F8" s="8"/>
      <c r="G8" s="8"/>
      <c r="H8" s="8"/>
      <c r="I8" s="8"/>
      <c r="J8" s="8"/>
      <c r="K8" s="8"/>
      <c r="L8" s="8">
        <f t="shared" si="1"/>
        <v>0</v>
      </c>
      <c r="M8" s="8">
        <f t="shared" si="2"/>
        <v>0</v>
      </c>
      <c r="N8" s="8" t="e">
        <f t="shared" si="3"/>
        <v>#DIV/0!</v>
      </c>
      <c r="O8" s="7" t="e">
        <f t="shared" si="4"/>
        <v>#DIV/0!</v>
      </c>
      <c r="P8" s="8"/>
      <c r="Q8" s="8"/>
      <c r="R8" s="8" t="e">
        <f t="shared" si="5"/>
        <v>#DIV/0!</v>
      </c>
    </row>
    <row r="9" spans="1:18" ht="20.100000000000001" customHeight="1" x14ac:dyDescent="0.5">
      <c r="A9" s="3"/>
      <c r="B9" s="3"/>
      <c r="C9" s="8">
        <f t="shared" si="0"/>
        <v>0</v>
      </c>
      <c r="D9" s="8"/>
      <c r="E9" s="8"/>
      <c r="F9" s="8"/>
      <c r="G9" s="8"/>
      <c r="H9" s="8"/>
      <c r="I9" s="8"/>
      <c r="J9" s="8"/>
      <c r="K9" s="8"/>
      <c r="L9" s="8">
        <f t="shared" si="1"/>
        <v>0</v>
      </c>
      <c r="M9" s="8">
        <f t="shared" si="2"/>
        <v>0</v>
      </c>
      <c r="N9" s="8" t="e">
        <f t="shared" si="3"/>
        <v>#DIV/0!</v>
      </c>
      <c r="O9" s="7" t="e">
        <f t="shared" si="4"/>
        <v>#DIV/0!</v>
      </c>
      <c r="P9" s="8"/>
      <c r="Q9" s="8"/>
      <c r="R9" s="8" t="e">
        <f t="shared" si="5"/>
        <v>#DIV/0!</v>
      </c>
    </row>
    <row r="10" spans="1:18" ht="20.100000000000001" customHeight="1" x14ac:dyDescent="0.5">
      <c r="A10" s="3"/>
      <c r="B10" s="3"/>
      <c r="C10" s="8">
        <f t="shared" si="0"/>
        <v>0</v>
      </c>
      <c r="D10" s="8"/>
      <c r="E10" s="8"/>
      <c r="F10" s="8"/>
      <c r="G10" s="8"/>
      <c r="H10" s="8"/>
      <c r="I10" s="8"/>
      <c r="J10" s="8"/>
      <c r="K10" s="8"/>
      <c r="L10" s="8">
        <f t="shared" si="1"/>
        <v>0</v>
      </c>
      <c r="M10" s="8">
        <f t="shared" si="2"/>
        <v>0</v>
      </c>
      <c r="N10" s="8" t="e">
        <f t="shared" si="3"/>
        <v>#DIV/0!</v>
      </c>
      <c r="O10" s="7" t="e">
        <f t="shared" si="4"/>
        <v>#DIV/0!</v>
      </c>
      <c r="P10" s="8"/>
      <c r="Q10" s="8"/>
      <c r="R10" s="8" t="e">
        <f t="shared" si="5"/>
        <v>#DIV/0!</v>
      </c>
    </row>
    <row r="11" spans="1:18" ht="20.100000000000001" customHeight="1" x14ac:dyDescent="0.5">
      <c r="A11" s="3"/>
      <c r="B11" s="3"/>
      <c r="C11" s="8">
        <f t="shared" si="0"/>
        <v>0</v>
      </c>
      <c r="D11" s="8"/>
      <c r="E11" s="8"/>
      <c r="F11" s="8"/>
      <c r="G11" s="8"/>
      <c r="H11" s="8"/>
      <c r="I11" s="8"/>
      <c r="J11" s="8"/>
      <c r="K11" s="8"/>
      <c r="L11" s="8">
        <f t="shared" si="1"/>
        <v>0</v>
      </c>
      <c r="M11" s="8">
        <f t="shared" si="2"/>
        <v>0</v>
      </c>
      <c r="N11" s="8" t="e">
        <f t="shared" si="3"/>
        <v>#DIV/0!</v>
      </c>
      <c r="O11" s="7" t="e">
        <f t="shared" si="4"/>
        <v>#DIV/0!</v>
      </c>
      <c r="P11" s="8"/>
      <c r="Q11" s="8"/>
      <c r="R11" s="8" t="e">
        <f t="shared" si="5"/>
        <v>#DIV/0!</v>
      </c>
    </row>
    <row r="12" spans="1:18" ht="20.100000000000001" customHeight="1" x14ac:dyDescent="0.5">
      <c r="A12" s="3"/>
      <c r="B12" s="3"/>
      <c r="C12" s="8">
        <f t="shared" si="0"/>
        <v>0</v>
      </c>
      <c r="D12" s="8"/>
      <c r="E12" s="8"/>
      <c r="F12" s="8"/>
      <c r="G12" s="8"/>
      <c r="H12" s="8"/>
      <c r="I12" s="8"/>
      <c r="J12" s="8"/>
      <c r="K12" s="8"/>
      <c r="L12" s="8">
        <f t="shared" si="1"/>
        <v>0</v>
      </c>
      <c r="M12" s="8">
        <f t="shared" si="2"/>
        <v>0</v>
      </c>
      <c r="N12" s="8" t="e">
        <f t="shared" si="3"/>
        <v>#DIV/0!</v>
      </c>
      <c r="O12" s="7" t="e">
        <f t="shared" si="4"/>
        <v>#DIV/0!</v>
      </c>
      <c r="P12" s="8"/>
      <c r="Q12" s="8"/>
      <c r="R12" s="8" t="e">
        <f t="shared" si="5"/>
        <v>#DIV/0!</v>
      </c>
    </row>
    <row r="13" spans="1:18" ht="20.100000000000001" customHeight="1" x14ac:dyDescent="0.5">
      <c r="A13" s="3"/>
      <c r="B13" s="3"/>
      <c r="C13" s="8">
        <f t="shared" si="0"/>
        <v>0</v>
      </c>
      <c r="D13" s="8"/>
      <c r="E13" s="8"/>
      <c r="F13" s="8"/>
      <c r="G13" s="8"/>
      <c r="H13" s="8"/>
      <c r="I13" s="8"/>
      <c r="J13" s="8"/>
      <c r="K13" s="8"/>
      <c r="L13" s="8">
        <f t="shared" si="1"/>
        <v>0</v>
      </c>
      <c r="M13" s="8">
        <f t="shared" si="2"/>
        <v>0</v>
      </c>
      <c r="N13" s="8" t="e">
        <f t="shared" si="3"/>
        <v>#DIV/0!</v>
      </c>
      <c r="O13" s="7" t="e">
        <f t="shared" si="4"/>
        <v>#DIV/0!</v>
      </c>
      <c r="P13" s="8"/>
      <c r="Q13" s="8"/>
      <c r="R13" s="8" t="e">
        <f t="shared" si="5"/>
        <v>#DIV/0!</v>
      </c>
    </row>
    <row r="14" spans="1:18" ht="20.100000000000001" customHeight="1" x14ac:dyDescent="0.5">
      <c r="A14" s="10" t="s">
        <v>13</v>
      </c>
      <c r="B14" s="10"/>
      <c r="C14" s="8">
        <f t="shared" si="0"/>
        <v>0</v>
      </c>
      <c r="D14" s="4">
        <f t="shared" ref="D14:K14" si="6">SUM(D5:D13)</f>
        <v>0</v>
      </c>
      <c r="E14" s="4">
        <f t="shared" si="6"/>
        <v>0</v>
      </c>
      <c r="F14" s="4">
        <f t="shared" si="6"/>
        <v>0</v>
      </c>
      <c r="G14" s="4">
        <f t="shared" si="6"/>
        <v>0</v>
      </c>
      <c r="H14" s="4">
        <f t="shared" si="6"/>
        <v>0</v>
      </c>
      <c r="I14" s="4">
        <f t="shared" si="6"/>
        <v>0</v>
      </c>
      <c r="J14" s="4">
        <f t="shared" si="6"/>
        <v>0</v>
      </c>
      <c r="K14" s="4">
        <f t="shared" si="6"/>
        <v>0</v>
      </c>
      <c r="L14" s="4">
        <f t="shared" ref="L14:L15" si="7">SUM(D14:K14)</f>
        <v>0</v>
      </c>
      <c r="M14" s="4">
        <f t="shared" ref="M14" si="8">L14-K14</f>
        <v>0</v>
      </c>
      <c r="N14" s="7" t="e">
        <f t="shared" ref="N14" si="9">M14*100/L14</f>
        <v>#DIV/0!</v>
      </c>
      <c r="O14" s="7" t="e">
        <f t="shared" ref="O14" si="10">(D14*4+E14*3.5+F14*3+G14*2.5+H14*2+I14*1.5+J14*1)/L14</f>
        <v>#DIV/0!</v>
      </c>
      <c r="P14" s="4">
        <f>SUM(P5:P13)</f>
        <v>0</v>
      </c>
      <c r="Q14" s="4">
        <f>SUM(Q5:Q13)</f>
        <v>0</v>
      </c>
      <c r="R14" s="8" t="e">
        <f t="shared" ref="R14" si="11">IF(N14&lt;80,"ปรับปรุง",(IF(N14&lt;95,"พอใช้","ดี")))</f>
        <v>#DIV/0!</v>
      </c>
    </row>
    <row r="15" spans="1:18" ht="20.100000000000001" customHeight="1" x14ac:dyDescent="0.5">
      <c r="A15" s="10" t="s">
        <v>7</v>
      </c>
      <c r="B15" s="10"/>
      <c r="C15" s="5"/>
      <c r="D15" s="7" t="e">
        <f>D14*100/C14</f>
        <v>#DIV/0!</v>
      </c>
      <c r="E15" s="7" t="e">
        <f>E14*100/C14</f>
        <v>#DIV/0!</v>
      </c>
      <c r="F15" s="7" t="e">
        <f>F14*100/C14</f>
        <v>#DIV/0!</v>
      </c>
      <c r="G15" s="4" t="e">
        <f>G14*100/C14</f>
        <v>#DIV/0!</v>
      </c>
      <c r="H15" s="4" t="e">
        <f>H14*100/C14</f>
        <v>#DIV/0!</v>
      </c>
      <c r="I15" s="7" t="e">
        <f>I14*100/C14</f>
        <v>#DIV/0!</v>
      </c>
      <c r="J15" s="4" t="e">
        <f>J14*100/C14</f>
        <v>#DIV/0!</v>
      </c>
      <c r="K15" s="7" t="e">
        <f>K14*100/C14</f>
        <v>#DIV/0!</v>
      </c>
      <c r="L15" s="7" t="e">
        <f t="shared" si="7"/>
        <v>#DIV/0!</v>
      </c>
      <c r="M15" s="5"/>
      <c r="N15" s="5"/>
      <c r="O15" s="5"/>
      <c r="P15" s="7" t="e">
        <f>P14*100/C14</f>
        <v>#DIV/0!</v>
      </c>
      <c r="Q15" s="7" t="e">
        <f>Q14*100/C14</f>
        <v>#DIV/0!</v>
      </c>
      <c r="R15" s="9"/>
    </row>
    <row r="16" spans="1:18" ht="10.5" customHeight="1" x14ac:dyDescent="0.5"/>
    <row r="17" spans="2:11" ht="20.100000000000001" customHeight="1" x14ac:dyDescent="0.5">
      <c r="B17" s="1" t="s">
        <v>14</v>
      </c>
    </row>
    <row r="18" spans="2:11" ht="20.100000000000001" customHeight="1" x14ac:dyDescent="0.5">
      <c r="B18" s="1" t="s">
        <v>19</v>
      </c>
    </row>
    <row r="19" spans="2:11" ht="20.100000000000001" customHeight="1" x14ac:dyDescent="0.5">
      <c r="B19" s="1" t="s">
        <v>15</v>
      </c>
    </row>
    <row r="20" spans="2:11" ht="20.100000000000001" customHeight="1" x14ac:dyDescent="0.5">
      <c r="B20" s="1" t="s">
        <v>16</v>
      </c>
    </row>
    <row r="21" spans="2:11" ht="20.100000000000001" customHeight="1" x14ac:dyDescent="0.5">
      <c r="B21" s="1" t="s">
        <v>20</v>
      </c>
    </row>
    <row r="22" spans="2:11" ht="11.25" customHeight="1" x14ac:dyDescent="0.5"/>
    <row r="23" spans="2:11" ht="20.100000000000001" customHeight="1" x14ac:dyDescent="0.5">
      <c r="K23" s="1" t="s">
        <v>17</v>
      </c>
    </row>
    <row r="24" spans="2:11" ht="20.100000000000001" customHeight="1" x14ac:dyDescent="0.5">
      <c r="K24" s="1" t="s">
        <v>18</v>
      </c>
    </row>
  </sheetData>
  <sheetProtection formatCells="0" formatColumns="0" formatRows="0" selectLockedCells="1"/>
  <mergeCells count="13">
    <mergeCell ref="A15:B15"/>
    <mergeCell ref="O3:O4"/>
    <mergeCell ref="P3:Q3"/>
    <mergeCell ref="R3:R4"/>
    <mergeCell ref="A1:R1"/>
    <mergeCell ref="A2:R2"/>
    <mergeCell ref="A14:B14"/>
    <mergeCell ref="D3:K3"/>
    <mergeCell ref="A3:A4"/>
    <mergeCell ref="B3:B4"/>
    <mergeCell ref="C3:C4"/>
    <mergeCell ref="L3:L4"/>
    <mergeCell ref="M3:N3"/>
  </mergeCells>
  <pageMargins left="0.43307086614173229" right="0.43307086614173229" top="0.51181102362204722" bottom="0.2362204724409449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ม.3</vt:lpstr>
      <vt:lpstr>ม.2</vt:lpstr>
      <vt:lpstr>ม.1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2018-09-30T11:29:50Z</cp:lastPrinted>
  <dcterms:created xsi:type="dcterms:W3CDTF">2017-03-03T18:31:36Z</dcterms:created>
  <dcterms:modified xsi:type="dcterms:W3CDTF">2018-10-01T02:51:19Z</dcterms:modified>
</cp:coreProperties>
</file>