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ทะเบียนโรงเรียน\แบบคิดข้อสอบกลาง\"/>
    </mc:Choice>
  </mc:AlternateContent>
  <bookViews>
    <workbookView xWindow="0" yWindow="0" windowWidth="21600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Sheet1!$A$1:$G$61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D6" i="1" l="1"/>
  <c r="A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F10" i="1"/>
  <c r="E10" i="1"/>
  <c r="G1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3" i="1"/>
  <c r="A1" i="1"/>
  <c r="C6" i="1"/>
  <c r="E8" i="1" s="1"/>
  <c r="G6" i="1"/>
  <c r="E6" i="1" s="1"/>
  <c r="E7" i="1" l="1"/>
  <c r="E9" i="1"/>
  <c r="F6" i="1"/>
  <c r="F8" i="1" l="1"/>
  <c r="G8" i="1" s="1"/>
  <c r="F9" i="1"/>
  <c r="G9" i="1" s="1"/>
  <c r="F7" i="1"/>
  <c r="G7" i="1" s="1"/>
</calcChain>
</file>

<file path=xl/sharedStrings.xml><?xml version="1.0" encoding="utf-8"?>
<sst xmlns="http://schemas.openxmlformats.org/spreadsheetml/2006/main" count="28" uniqueCount="26">
  <si>
    <t>เลขที่</t>
  </si>
  <si>
    <t>ชื่อ-สกุล</t>
  </si>
  <si>
    <t>คะแนน</t>
  </si>
  <si>
    <t>ข้อสอบกลาง</t>
  </si>
  <si>
    <t>รายวิชา</t>
  </si>
  <si>
    <t>คะแนนเต็มข้อสอบกลาง</t>
  </si>
  <si>
    <t>ข้อสอบโรงเรียน</t>
  </si>
  <si>
    <t>คะแนนเต็มข้อสอบโรงเรียน</t>
  </si>
  <si>
    <t>คะแนนเต็มปลายภาค</t>
  </si>
  <si>
    <t>ใช้คะแนนข้อสอบกลางร้อยละ</t>
  </si>
  <si>
    <t>คิดสัดส่วนคะแนน</t>
  </si>
  <si>
    <t>ระดับชั้น</t>
  </si>
  <si>
    <t>ภาษาไทย</t>
  </si>
  <si>
    <t>กำหนดข้อมูลพื้นฐาน</t>
  </si>
  <si>
    <t>คะแนน
รวม</t>
  </si>
  <si>
    <t>ใช้ทศนิยม (ตำแหน่ง)</t>
  </si>
  <si>
    <t>สมชาย</t>
  </si>
  <si>
    <t>สมหมาย</t>
  </si>
  <si>
    <t>สมหญิง</t>
  </si>
  <si>
    <t>โรงเรียน</t>
  </si>
  <si>
    <t>สำนักงานเขตพื้นที่</t>
  </si>
  <si>
    <t>คำแนะนำในการใช้งาน
เพื่อป้องกันความผิดพลาดจากการแก้ไขสูตร
ควรแก้ไขข้อมูลเฉพาะในช่องสีขาว</t>
  </si>
  <si>
    <t>Credit : นายสุริยันต์  แก้วชนะ</t>
  </si>
  <si>
    <t>วัดบางแหวน</t>
  </si>
  <si>
    <t>การศึกษาประถมศึกษาชุมพร 1</t>
  </si>
  <si>
    <t>ประถมศึกษาปีที่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</si>
</sst>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rgb="FF3333FF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B10" sqref="B10"/>
    </sheetView>
  </sheetViews>
  <sheetFormatPr defaultColWidth="0" defaultRowHeight="21.75" x14ac:dyDescent="0.5"/>
  <cols>
    <col min="1" max="1" width="5.125" style="2" bestFit="1" customWidth="1"/>
    <col min="2" max="2" width="24" style="1" customWidth="1"/>
    <col min="3" max="3" width="7.625" style="2" bestFit="1" customWidth="1"/>
    <col min="4" max="4" width="9.25" style="2" bestFit="1" customWidth="1"/>
    <col min="5" max="5" width="7.625" style="2" bestFit="1" customWidth="1"/>
    <col min="6" max="6" width="9.25" style="2" bestFit="1" customWidth="1"/>
    <col min="7" max="7" width="9" style="2" bestFit="1" customWidth="1"/>
    <col min="8" max="8" width="1.75" style="1" customWidth="1"/>
    <col min="9" max="9" width="19.25" style="1" bestFit="1" customWidth="1"/>
    <col min="10" max="10" width="19.75" style="2" customWidth="1"/>
    <col min="11" max="11" width="9" style="1" customWidth="1"/>
    <col min="12" max="16384" width="9" style="1" hidden="1"/>
  </cols>
  <sheetData>
    <row r="1" spans="1:10" ht="17.25" customHeight="1" x14ac:dyDescent="0.5">
      <c r="A1" s="25" t="str">
        <f>"แบบรายงานคะแนนข้อสอบกลางระดับชั้น " &amp; J7</f>
        <v>แบบรายงานคะแนนข้อสอบกลางระดับชั้น ประถมศึกษาปีที่ 5</v>
      </c>
      <c r="B1" s="25"/>
      <c r="C1" s="25"/>
      <c r="D1" s="25"/>
      <c r="E1" s="25"/>
      <c r="F1" s="25"/>
      <c r="G1" s="25"/>
      <c r="I1" s="23" t="s">
        <v>13</v>
      </c>
      <c r="J1" s="23"/>
    </row>
    <row r="2" spans="1:10" ht="17.25" customHeight="1" x14ac:dyDescent="0.5">
      <c r="A2" s="25" t="str">
        <f>I5&amp;J5&amp; "  " &amp;I6&amp;J6</f>
        <v>โรงเรียนวัดบางแหวน  สำนักงานเขตพื้นที่การศึกษาประถมศึกษาชุมพร 1</v>
      </c>
      <c r="B2" s="25"/>
      <c r="C2" s="25"/>
      <c r="D2" s="25"/>
      <c r="E2" s="25"/>
      <c r="F2" s="25"/>
      <c r="G2" s="25"/>
      <c r="I2" s="23"/>
      <c r="J2" s="23"/>
    </row>
    <row r="3" spans="1:10" ht="17.25" customHeight="1" x14ac:dyDescent="0.5">
      <c r="A3" s="25" t="str">
        <f>"รายวิชา " &amp; J8</f>
        <v>รายวิชา ภาษาไทย</v>
      </c>
      <c r="B3" s="25"/>
      <c r="C3" s="25"/>
      <c r="D3" s="25"/>
      <c r="E3" s="25"/>
      <c r="F3" s="25"/>
      <c r="G3" s="25"/>
      <c r="I3" s="23"/>
      <c r="J3" s="23"/>
    </row>
    <row r="4" spans="1:10" ht="17.25" customHeight="1" x14ac:dyDescent="0.5">
      <c r="A4" s="26" t="s">
        <v>0</v>
      </c>
      <c r="B4" s="26" t="s">
        <v>1</v>
      </c>
      <c r="C4" s="29" t="s">
        <v>2</v>
      </c>
      <c r="D4" s="29"/>
      <c r="E4" s="27" t="s">
        <v>10</v>
      </c>
      <c r="F4" s="27"/>
      <c r="G4" s="28" t="s">
        <v>14</v>
      </c>
      <c r="I4" s="24"/>
      <c r="J4" s="24"/>
    </row>
    <row r="5" spans="1:10" ht="17.25" customHeight="1" x14ac:dyDescent="0.5">
      <c r="A5" s="26"/>
      <c r="B5" s="26"/>
      <c r="C5" s="13" t="s">
        <v>3</v>
      </c>
      <c r="D5" s="13" t="s">
        <v>6</v>
      </c>
      <c r="E5" s="9" t="s">
        <v>3</v>
      </c>
      <c r="F5" s="9" t="s">
        <v>6</v>
      </c>
      <c r="G5" s="27"/>
      <c r="I5" s="3" t="s">
        <v>19</v>
      </c>
      <c r="J5" s="4" t="s">
        <v>23</v>
      </c>
    </row>
    <row r="6" spans="1:10" ht="17.25" customHeight="1" x14ac:dyDescent="0.5">
      <c r="A6" s="26"/>
      <c r="B6" s="26"/>
      <c r="C6" s="14">
        <f>J10</f>
        <v>50</v>
      </c>
      <c r="D6" s="14">
        <f>J11</f>
        <v>40</v>
      </c>
      <c r="E6" s="10">
        <f>J9*G6/100</f>
        <v>6</v>
      </c>
      <c r="F6" s="10">
        <f>(100-J9)*G6/100</f>
        <v>24</v>
      </c>
      <c r="G6" s="10">
        <f>J12</f>
        <v>30</v>
      </c>
      <c r="I6" s="3" t="s">
        <v>20</v>
      </c>
      <c r="J6" s="4" t="s">
        <v>24</v>
      </c>
    </row>
    <row r="7" spans="1:10" ht="17.25" customHeight="1" x14ac:dyDescent="0.5">
      <c r="A7" s="5">
        <v>1</v>
      </c>
      <c r="B7" s="6" t="s">
        <v>16</v>
      </c>
      <c r="C7" s="5">
        <v>45</v>
      </c>
      <c r="D7" s="5">
        <v>30</v>
      </c>
      <c r="E7" s="11">
        <f>IF(B7="","",C7/C$6*E$6)</f>
        <v>5.4</v>
      </c>
      <c r="F7" s="11">
        <f>IF(B7="","",D7/D$6*F$6)</f>
        <v>18</v>
      </c>
      <c r="G7" s="11">
        <f t="shared" ref="G7:G38" si="0">IF(B7="","",ROUND(E7+F7,J$13))</f>
        <v>23.4</v>
      </c>
      <c r="I7" s="3" t="s">
        <v>11</v>
      </c>
      <c r="J7" s="4" t="s">
        <v>25</v>
      </c>
    </row>
    <row r="8" spans="1:10" ht="17.25" customHeight="1" x14ac:dyDescent="0.5">
      <c r="A8" s="7">
        <f>A7+1</f>
        <v>2</v>
      </c>
      <c r="B8" s="8" t="s">
        <v>17</v>
      </c>
      <c r="C8" s="7">
        <v>15</v>
      </c>
      <c r="D8" s="7"/>
      <c r="E8" s="12">
        <f t="shared" ref="E8:E61" si="1">IF(B8="","",C8/C$6*E$6)</f>
        <v>1.7999999999999998</v>
      </c>
      <c r="F8" s="12">
        <f t="shared" ref="F8:F61" si="2">IF(B8="","",D8/D$6*F$6)</f>
        <v>0</v>
      </c>
      <c r="G8" s="12">
        <f t="shared" si="0"/>
        <v>1.8</v>
      </c>
      <c r="I8" s="3" t="s">
        <v>4</v>
      </c>
      <c r="J8" s="4" t="s">
        <v>12</v>
      </c>
    </row>
    <row r="9" spans="1:10" ht="17.25" customHeight="1" x14ac:dyDescent="0.5">
      <c r="A9" s="7">
        <f t="shared" ref="A9:A61" si="3">A8+1</f>
        <v>3</v>
      </c>
      <c r="B9" s="8" t="s">
        <v>18</v>
      </c>
      <c r="C9" s="7">
        <v>40</v>
      </c>
      <c r="D9" s="7"/>
      <c r="E9" s="12">
        <f t="shared" si="1"/>
        <v>4.8000000000000007</v>
      </c>
      <c r="F9" s="12">
        <f t="shared" si="2"/>
        <v>0</v>
      </c>
      <c r="G9" s="12">
        <f t="shared" si="0"/>
        <v>4.8</v>
      </c>
      <c r="I9" s="3" t="s">
        <v>9</v>
      </c>
      <c r="J9" s="4">
        <v>20</v>
      </c>
    </row>
    <row r="10" spans="1:10" ht="17.25" customHeight="1" x14ac:dyDescent="0.5">
      <c r="A10" s="7">
        <f t="shared" si="3"/>
        <v>4</v>
      </c>
      <c r="B10" s="8"/>
      <c r="C10" s="7">
        <v>50</v>
      </c>
      <c r="D10" s="7"/>
      <c r="E10" s="12" t="str">
        <f t="shared" si="1"/>
        <v/>
      </c>
      <c r="F10" s="12" t="str">
        <f t="shared" si="2"/>
        <v/>
      </c>
      <c r="G10" s="12" t="str">
        <f t="shared" si="0"/>
        <v/>
      </c>
      <c r="I10" s="3" t="s">
        <v>5</v>
      </c>
      <c r="J10" s="4">
        <v>50</v>
      </c>
    </row>
    <row r="11" spans="1:10" ht="17.25" customHeight="1" x14ac:dyDescent="0.5">
      <c r="A11" s="7">
        <f t="shared" si="3"/>
        <v>5</v>
      </c>
      <c r="B11" s="8"/>
      <c r="C11" s="7">
        <v>40</v>
      </c>
      <c r="D11" s="7"/>
      <c r="E11" s="12" t="str">
        <f t="shared" si="1"/>
        <v/>
      </c>
      <c r="F11" s="12" t="str">
        <f t="shared" si="2"/>
        <v/>
      </c>
      <c r="G11" s="12" t="str">
        <f t="shared" si="0"/>
        <v/>
      </c>
      <c r="I11" s="3" t="s">
        <v>7</v>
      </c>
      <c r="J11" s="4">
        <v>40</v>
      </c>
    </row>
    <row r="12" spans="1:10" ht="17.25" customHeight="1" x14ac:dyDescent="0.5">
      <c r="A12" s="7">
        <f t="shared" si="3"/>
        <v>6</v>
      </c>
      <c r="B12" s="8"/>
      <c r="C12" s="7"/>
      <c r="D12" s="7"/>
      <c r="E12" s="12" t="str">
        <f t="shared" si="1"/>
        <v/>
      </c>
      <c r="F12" s="12" t="str">
        <f t="shared" si="2"/>
        <v/>
      </c>
      <c r="G12" s="12" t="str">
        <f t="shared" si="0"/>
        <v/>
      </c>
      <c r="I12" s="3" t="s">
        <v>8</v>
      </c>
      <c r="J12" s="4">
        <v>30</v>
      </c>
    </row>
    <row r="13" spans="1:10" ht="17.25" customHeight="1" x14ac:dyDescent="0.5">
      <c r="A13" s="7">
        <f t="shared" si="3"/>
        <v>7</v>
      </c>
      <c r="B13" s="8"/>
      <c r="C13" s="7"/>
      <c r="D13" s="7"/>
      <c r="E13" s="12" t="str">
        <f t="shared" si="1"/>
        <v/>
      </c>
      <c r="F13" s="12" t="str">
        <f t="shared" si="2"/>
        <v/>
      </c>
      <c r="G13" s="12" t="str">
        <f t="shared" si="0"/>
        <v/>
      </c>
      <c r="I13" s="3" t="s">
        <v>15</v>
      </c>
      <c r="J13" s="4">
        <v>2</v>
      </c>
    </row>
    <row r="14" spans="1:10" ht="17.25" customHeight="1" x14ac:dyDescent="0.5">
      <c r="A14" s="7">
        <f t="shared" si="3"/>
        <v>8</v>
      </c>
      <c r="B14" s="8"/>
      <c r="C14" s="7"/>
      <c r="D14" s="7"/>
      <c r="E14" s="12" t="str">
        <f t="shared" si="1"/>
        <v/>
      </c>
      <c r="F14" s="12" t="str">
        <f t="shared" si="2"/>
        <v/>
      </c>
      <c r="G14" s="12" t="str">
        <f t="shared" si="0"/>
        <v/>
      </c>
      <c r="I14" s="21" t="s">
        <v>22</v>
      </c>
      <c r="J14" s="22"/>
    </row>
    <row r="15" spans="1:10" ht="17.25" customHeight="1" x14ac:dyDescent="0.5">
      <c r="A15" s="7">
        <f t="shared" si="3"/>
        <v>9</v>
      </c>
      <c r="B15" s="8"/>
      <c r="C15" s="7"/>
      <c r="D15" s="7"/>
      <c r="E15" s="12" t="str">
        <f t="shared" si="1"/>
        <v/>
      </c>
      <c r="F15" s="12" t="str">
        <f t="shared" si="2"/>
        <v/>
      </c>
      <c r="G15" s="12" t="str">
        <f t="shared" si="0"/>
        <v/>
      </c>
    </row>
    <row r="16" spans="1:10" ht="17.25" customHeight="1" x14ac:dyDescent="0.5">
      <c r="A16" s="7">
        <f t="shared" si="3"/>
        <v>10</v>
      </c>
      <c r="B16" s="8"/>
      <c r="C16" s="7"/>
      <c r="D16" s="7"/>
      <c r="E16" s="12" t="str">
        <f t="shared" si="1"/>
        <v/>
      </c>
      <c r="F16" s="12" t="str">
        <f t="shared" si="2"/>
        <v/>
      </c>
      <c r="G16" s="12" t="str">
        <f t="shared" si="0"/>
        <v/>
      </c>
      <c r="I16" s="15" t="s">
        <v>21</v>
      </c>
      <c r="J16" s="16"/>
    </row>
    <row r="17" spans="1:10" ht="17.25" customHeight="1" x14ac:dyDescent="0.5">
      <c r="A17" s="7">
        <f t="shared" si="3"/>
        <v>11</v>
      </c>
      <c r="B17" s="8"/>
      <c r="C17" s="7"/>
      <c r="D17" s="7"/>
      <c r="E17" s="12" t="str">
        <f t="shared" si="1"/>
        <v/>
      </c>
      <c r="F17" s="12" t="str">
        <f t="shared" si="2"/>
        <v/>
      </c>
      <c r="G17" s="12" t="str">
        <f t="shared" si="0"/>
        <v/>
      </c>
      <c r="I17" s="17"/>
      <c r="J17" s="18"/>
    </row>
    <row r="18" spans="1:10" ht="17.25" customHeight="1" x14ac:dyDescent="0.5">
      <c r="A18" s="7">
        <f t="shared" si="3"/>
        <v>12</v>
      </c>
      <c r="B18" s="8"/>
      <c r="C18" s="7"/>
      <c r="D18" s="7"/>
      <c r="E18" s="12" t="str">
        <f t="shared" si="1"/>
        <v/>
      </c>
      <c r="F18" s="12" t="str">
        <f t="shared" si="2"/>
        <v/>
      </c>
      <c r="G18" s="12" t="str">
        <f t="shared" si="0"/>
        <v/>
      </c>
      <c r="I18" s="17"/>
      <c r="J18" s="18"/>
    </row>
    <row r="19" spans="1:10" ht="17.25" customHeight="1" x14ac:dyDescent="0.5">
      <c r="A19" s="7">
        <f t="shared" si="3"/>
        <v>13</v>
      </c>
      <c r="B19" s="8"/>
      <c r="C19" s="7"/>
      <c r="D19" s="7"/>
      <c r="E19" s="12" t="str">
        <f t="shared" si="1"/>
        <v/>
      </c>
      <c r="F19" s="12" t="str">
        <f t="shared" si="2"/>
        <v/>
      </c>
      <c r="G19" s="12" t="str">
        <f t="shared" si="0"/>
        <v/>
      </c>
      <c r="I19" s="17"/>
      <c r="J19" s="18"/>
    </row>
    <row r="20" spans="1:10" ht="17.25" customHeight="1" x14ac:dyDescent="0.5">
      <c r="A20" s="7">
        <f t="shared" si="3"/>
        <v>14</v>
      </c>
      <c r="B20" s="8"/>
      <c r="C20" s="7"/>
      <c r="D20" s="7"/>
      <c r="E20" s="12" t="str">
        <f t="shared" si="1"/>
        <v/>
      </c>
      <c r="F20" s="12" t="str">
        <f t="shared" si="2"/>
        <v/>
      </c>
      <c r="G20" s="12" t="str">
        <f t="shared" si="0"/>
        <v/>
      </c>
      <c r="I20" s="17"/>
      <c r="J20" s="18"/>
    </row>
    <row r="21" spans="1:10" ht="17.25" customHeight="1" x14ac:dyDescent="0.5">
      <c r="A21" s="7">
        <f t="shared" si="3"/>
        <v>15</v>
      </c>
      <c r="B21" s="8"/>
      <c r="C21" s="7"/>
      <c r="D21" s="7"/>
      <c r="E21" s="12" t="str">
        <f t="shared" si="1"/>
        <v/>
      </c>
      <c r="F21" s="12" t="str">
        <f t="shared" si="2"/>
        <v/>
      </c>
      <c r="G21" s="12" t="str">
        <f t="shared" si="0"/>
        <v/>
      </c>
      <c r="I21" s="19"/>
      <c r="J21" s="20"/>
    </row>
    <row r="22" spans="1:10" ht="17.25" customHeight="1" x14ac:dyDescent="0.5">
      <c r="A22" s="7">
        <f t="shared" si="3"/>
        <v>16</v>
      </c>
      <c r="B22" s="8"/>
      <c r="C22" s="7"/>
      <c r="D22" s="7"/>
      <c r="E22" s="12" t="str">
        <f t="shared" si="1"/>
        <v/>
      </c>
      <c r="F22" s="12" t="str">
        <f t="shared" si="2"/>
        <v/>
      </c>
      <c r="G22" s="12" t="str">
        <f t="shared" si="0"/>
        <v/>
      </c>
    </row>
    <row r="23" spans="1:10" ht="17.25" customHeight="1" x14ac:dyDescent="0.5">
      <c r="A23" s="7">
        <f t="shared" si="3"/>
        <v>17</v>
      </c>
      <c r="B23" s="8"/>
      <c r="C23" s="7"/>
      <c r="D23" s="7"/>
      <c r="E23" s="12" t="str">
        <f t="shared" si="1"/>
        <v/>
      </c>
      <c r="F23" s="12" t="str">
        <f t="shared" si="2"/>
        <v/>
      </c>
      <c r="G23" s="12" t="str">
        <f t="shared" si="0"/>
        <v/>
      </c>
    </row>
    <row r="24" spans="1:10" ht="17.25" customHeight="1" x14ac:dyDescent="0.5">
      <c r="A24" s="7">
        <f t="shared" si="3"/>
        <v>18</v>
      </c>
      <c r="B24" s="8"/>
      <c r="C24" s="7"/>
      <c r="D24" s="7"/>
      <c r="E24" s="12" t="str">
        <f t="shared" si="1"/>
        <v/>
      </c>
      <c r="F24" s="12" t="str">
        <f t="shared" si="2"/>
        <v/>
      </c>
      <c r="G24" s="12" t="str">
        <f t="shared" si="0"/>
        <v/>
      </c>
    </row>
    <row r="25" spans="1:10" ht="17.25" customHeight="1" x14ac:dyDescent="0.5">
      <c r="A25" s="7">
        <f t="shared" si="3"/>
        <v>19</v>
      </c>
      <c r="B25" s="8"/>
      <c r="C25" s="7"/>
      <c r="D25" s="7"/>
      <c r="E25" s="12" t="str">
        <f t="shared" si="1"/>
        <v/>
      </c>
      <c r="F25" s="12" t="str">
        <f t="shared" si="2"/>
        <v/>
      </c>
      <c r="G25" s="12" t="str">
        <f t="shared" si="0"/>
        <v/>
      </c>
    </row>
    <row r="26" spans="1:10" ht="17.25" customHeight="1" x14ac:dyDescent="0.5">
      <c r="A26" s="7">
        <f t="shared" si="3"/>
        <v>20</v>
      </c>
      <c r="B26" s="8"/>
      <c r="C26" s="7"/>
      <c r="D26" s="7"/>
      <c r="E26" s="12" t="str">
        <f t="shared" si="1"/>
        <v/>
      </c>
      <c r="F26" s="12" t="str">
        <f t="shared" si="2"/>
        <v/>
      </c>
      <c r="G26" s="12" t="str">
        <f t="shared" si="0"/>
        <v/>
      </c>
    </row>
    <row r="27" spans="1:10" ht="17.25" customHeight="1" x14ac:dyDescent="0.5">
      <c r="A27" s="7">
        <f t="shared" si="3"/>
        <v>21</v>
      </c>
      <c r="B27" s="8"/>
      <c r="C27" s="7"/>
      <c r="D27" s="7"/>
      <c r="E27" s="12" t="str">
        <f t="shared" si="1"/>
        <v/>
      </c>
      <c r="F27" s="12" t="str">
        <f t="shared" si="2"/>
        <v/>
      </c>
      <c r="G27" s="12" t="str">
        <f t="shared" si="0"/>
        <v/>
      </c>
    </row>
    <row r="28" spans="1:10" ht="17.25" customHeight="1" x14ac:dyDescent="0.5">
      <c r="A28" s="7">
        <f t="shared" si="3"/>
        <v>22</v>
      </c>
      <c r="B28" s="8"/>
      <c r="C28" s="7"/>
      <c r="D28" s="7"/>
      <c r="E28" s="12" t="str">
        <f t="shared" si="1"/>
        <v/>
      </c>
      <c r="F28" s="12" t="str">
        <f t="shared" si="2"/>
        <v/>
      </c>
      <c r="G28" s="12" t="str">
        <f t="shared" si="0"/>
        <v/>
      </c>
    </row>
    <row r="29" spans="1:10" ht="17.25" customHeight="1" x14ac:dyDescent="0.5">
      <c r="A29" s="7">
        <f t="shared" si="3"/>
        <v>23</v>
      </c>
      <c r="B29" s="8"/>
      <c r="C29" s="7"/>
      <c r="D29" s="7"/>
      <c r="E29" s="12" t="str">
        <f t="shared" si="1"/>
        <v/>
      </c>
      <c r="F29" s="12" t="str">
        <f t="shared" si="2"/>
        <v/>
      </c>
      <c r="G29" s="12" t="str">
        <f t="shared" si="0"/>
        <v/>
      </c>
    </row>
    <row r="30" spans="1:10" ht="17.25" customHeight="1" x14ac:dyDescent="0.5">
      <c r="A30" s="7">
        <f t="shared" si="3"/>
        <v>24</v>
      </c>
      <c r="B30" s="8"/>
      <c r="C30" s="7"/>
      <c r="D30" s="7"/>
      <c r="E30" s="12" t="str">
        <f t="shared" si="1"/>
        <v/>
      </c>
      <c r="F30" s="12" t="str">
        <f t="shared" si="2"/>
        <v/>
      </c>
      <c r="G30" s="12" t="str">
        <f t="shared" si="0"/>
        <v/>
      </c>
    </row>
    <row r="31" spans="1:10" ht="17.25" customHeight="1" x14ac:dyDescent="0.5">
      <c r="A31" s="7">
        <f t="shared" si="3"/>
        <v>25</v>
      </c>
      <c r="B31" s="8"/>
      <c r="C31" s="7"/>
      <c r="D31" s="7"/>
      <c r="E31" s="12" t="str">
        <f t="shared" si="1"/>
        <v/>
      </c>
      <c r="F31" s="12" t="str">
        <f t="shared" si="2"/>
        <v/>
      </c>
      <c r="G31" s="12" t="str">
        <f t="shared" si="0"/>
        <v/>
      </c>
    </row>
    <row r="32" spans="1:10" ht="17.25" customHeight="1" x14ac:dyDescent="0.5">
      <c r="A32" s="7">
        <f t="shared" si="3"/>
        <v>26</v>
      </c>
      <c r="B32" s="8"/>
      <c r="C32" s="7"/>
      <c r="D32" s="7"/>
      <c r="E32" s="12" t="str">
        <f t="shared" si="1"/>
        <v/>
      </c>
      <c r="F32" s="12" t="str">
        <f t="shared" si="2"/>
        <v/>
      </c>
      <c r="G32" s="12" t="str">
        <f t="shared" si="0"/>
        <v/>
      </c>
    </row>
    <row r="33" spans="1:7" ht="17.25" customHeight="1" x14ac:dyDescent="0.5">
      <c r="A33" s="7">
        <f t="shared" si="3"/>
        <v>27</v>
      </c>
      <c r="B33" s="8"/>
      <c r="C33" s="7"/>
      <c r="D33" s="7"/>
      <c r="E33" s="12" t="str">
        <f t="shared" si="1"/>
        <v/>
      </c>
      <c r="F33" s="12" t="str">
        <f t="shared" si="2"/>
        <v/>
      </c>
      <c r="G33" s="12" t="str">
        <f t="shared" si="0"/>
        <v/>
      </c>
    </row>
    <row r="34" spans="1:7" ht="17.25" customHeight="1" x14ac:dyDescent="0.5">
      <c r="A34" s="7">
        <f t="shared" si="3"/>
        <v>28</v>
      </c>
      <c r="B34" s="8"/>
      <c r="C34" s="7"/>
      <c r="D34" s="7"/>
      <c r="E34" s="12" t="str">
        <f t="shared" si="1"/>
        <v/>
      </c>
      <c r="F34" s="12" t="str">
        <f t="shared" si="2"/>
        <v/>
      </c>
      <c r="G34" s="12" t="str">
        <f t="shared" si="0"/>
        <v/>
      </c>
    </row>
    <row r="35" spans="1:7" ht="17.25" customHeight="1" x14ac:dyDescent="0.5">
      <c r="A35" s="7">
        <f t="shared" si="3"/>
        <v>29</v>
      </c>
      <c r="B35" s="8"/>
      <c r="C35" s="7"/>
      <c r="D35" s="7"/>
      <c r="E35" s="12" t="str">
        <f t="shared" si="1"/>
        <v/>
      </c>
      <c r="F35" s="12" t="str">
        <f t="shared" si="2"/>
        <v/>
      </c>
      <c r="G35" s="12" t="str">
        <f t="shared" si="0"/>
        <v/>
      </c>
    </row>
    <row r="36" spans="1:7" ht="17.25" customHeight="1" x14ac:dyDescent="0.5">
      <c r="A36" s="7">
        <f t="shared" si="3"/>
        <v>30</v>
      </c>
      <c r="B36" s="8"/>
      <c r="C36" s="7"/>
      <c r="D36" s="7"/>
      <c r="E36" s="12" t="str">
        <f t="shared" si="1"/>
        <v/>
      </c>
      <c r="F36" s="12" t="str">
        <f t="shared" si="2"/>
        <v/>
      </c>
      <c r="G36" s="12" t="str">
        <f t="shared" si="0"/>
        <v/>
      </c>
    </row>
    <row r="37" spans="1:7" ht="17.25" customHeight="1" x14ac:dyDescent="0.5">
      <c r="A37" s="7">
        <f t="shared" si="3"/>
        <v>31</v>
      </c>
      <c r="B37" s="8"/>
      <c r="C37" s="7"/>
      <c r="D37" s="7"/>
      <c r="E37" s="12" t="str">
        <f t="shared" si="1"/>
        <v/>
      </c>
      <c r="F37" s="12" t="str">
        <f t="shared" si="2"/>
        <v/>
      </c>
      <c r="G37" s="12" t="str">
        <f t="shared" si="0"/>
        <v/>
      </c>
    </row>
    <row r="38" spans="1:7" ht="17.25" customHeight="1" x14ac:dyDescent="0.5">
      <c r="A38" s="7">
        <f t="shared" si="3"/>
        <v>32</v>
      </c>
      <c r="B38" s="8"/>
      <c r="C38" s="7"/>
      <c r="D38" s="7"/>
      <c r="E38" s="12" t="str">
        <f t="shared" si="1"/>
        <v/>
      </c>
      <c r="F38" s="12" t="str">
        <f t="shared" si="2"/>
        <v/>
      </c>
      <c r="G38" s="12" t="str">
        <f t="shared" si="0"/>
        <v/>
      </c>
    </row>
    <row r="39" spans="1:7" ht="17.25" customHeight="1" x14ac:dyDescent="0.5">
      <c r="A39" s="7">
        <f t="shared" si="3"/>
        <v>33</v>
      </c>
      <c r="B39" s="8"/>
      <c r="C39" s="7"/>
      <c r="D39" s="7"/>
      <c r="E39" s="12" t="str">
        <f t="shared" si="1"/>
        <v/>
      </c>
      <c r="F39" s="12" t="str">
        <f t="shared" si="2"/>
        <v/>
      </c>
      <c r="G39" s="12" t="str">
        <f t="shared" ref="G39:G70" si="4">IF(B39="","",ROUND(E39+F39,J$13))</f>
        <v/>
      </c>
    </row>
    <row r="40" spans="1:7" ht="17.25" customHeight="1" x14ac:dyDescent="0.5">
      <c r="A40" s="7">
        <f t="shared" si="3"/>
        <v>34</v>
      </c>
      <c r="B40" s="8"/>
      <c r="C40" s="7"/>
      <c r="D40" s="7"/>
      <c r="E40" s="12" t="str">
        <f t="shared" si="1"/>
        <v/>
      </c>
      <c r="F40" s="12" t="str">
        <f t="shared" si="2"/>
        <v/>
      </c>
      <c r="G40" s="12" t="str">
        <f t="shared" si="4"/>
        <v/>
      </c>
    </row>
    <row r="41" spans="1:7" ht="17.25" customHeight="1" x14ac:dyDescent="0.5">
      <c r="A41" s="7">
        <f t="shared" si="3"/>
        <v>35</v>
      </c>
      <c r="B41" s="8"/>
      <c r="C41" s="7"/>
      <c r="D41" s="7"/>
      <c r="E41" s="12" t="str">
        <f t="shared" si="1"/>
        <v/>
      </c>
      <c r="F41" s="12" t="str">
        <f t="shared" si="2"/>
        <v/>
      </c>
      <c r="G41" s="12" t="str">
        <f t="shared" si="4"/>
        <v/>
      </c>
    </row>
    <row r="42" spans="1:7" ht="17.25" customHeight="1" x14ac:dyDescent="0.5">
      <c r="A42" s="7">
        <f t="shared" si="3"/>
        <v>36</v>
      </c>
      <c r="B42" s="8"/>
      <c r="C42" s="7"/>
      <c r="D42" s="7"/>
      <c r="E42" s="12" t="str">
        <f t="shared" si="1"/>
        <v/>
      </c>
      <c r="F42" s="12" t="str">
        <f t="shared" si="2"/>
        <v/>
      </c>
      <c r="G42" s="12" t="str">
        <f t="shared" si="4"/>
        <v/>
      </c>
    </row>
    <row r="43" spans="1:7" ht="17.25" customHeight="1" x14ac:dyDescent="0.5">
      <c r="A43" s="7">
        <f t="shared" si="3"/>
        <v>37</v>
      </c>
      <c r="B43" s="8"/>
      <c r="C43" s="7"/>
      <c r="D43" s="7"/>
      <c r="E43" s="12" t="str">
        <f t="shared" si="1"/>
        <v/>
      </c>
      <c r="F43" s="12" t="str">
        <f t="shared" si="2"/>
        <v/>
      </c>
      <c r="G43" s="12" t="str">
        <f t="shared" si="4"/>
        <v/>
      </c>
    </row>
    <row r="44" spans="1:7" ht="17.25" customHeight="1" x14ac:dyDescent="0.5">
      <c r="A44" s="7">
        <f t="shared" si="3"/>
        <v>38</v>
      </c>
      <c r="B44" s="8"/>
      <c r="C44" s="7"/>
      <c r="D44" s="7"/>
      <c r="E44" s="12" t="str">
        <f t="shared" si="1"/>
        <v/>
      </c>
      <c r="F44" s="12" t="str">
        <f t="shared" si="2"/>
        <v/>
      </c>
      <c r="G44" s="12" t="str">
        <f t="shared" si="4"/>
        <v/>
      </c>
    </row>
    <row r="45" spans="1:7" ht="17.25" customHeight="1" x14ac:dyDescent="0.5">
      <c r="A45" s="7">
        <f t="shared" si="3"/>
        <v>39</v>
      </c>
      <c r="B45" s="8"/>
      <c r="C45" s="7"/>
      <c r="D45" s="7"/>
      <c r="E45" s="12" t="str">
        <f t="shared" si="1"/>
        <v/>
      </c>
      <c r="F45" s="12" t="str">
        <f t="shared" si="2"/>
        <v/>
      </c>
      <c r="G45" s="12" t="str">
        <f t="shared" si="4"/>
        <v/>
      </c>
    </row>
    <row r="46" spans="1:7" ht="17.25" customHeight="1" x14ac:dyDescent="0.5">
      <c r="A46" s="7">
        <f t="shared" si="3"/>
        <v>40</v>
      </c>
      <c r="B46" s="8"/>
      <c r="C46" s="7"/>
      <c r="D46" s="7"/>
      <c r="E46" s="12" t="str">
        <f t="shared" si="1"/>
        <v/>
      </c>
      <c r="F46" s="12" t="str">
        <f t="shared" si="2"/>
        <v/>
      </c>
      <c r="G46" s="12" t="str">
        <f t="shared" si="4"/>
        <v/>
      </c>
    </row>
    <row r="47" spans="1:7" ht="17.25" customHeight="1" x14ac:dyDescent="0.5">
      <c r="A47" s="7">
        <f t="shared" si="3"/>
        <v>41</v>
      </c>
      <c r="B47" s="8"/>
      <c r="C47" s="7"/>
      <c r="D47" s="7"/>
      <c r="E47" s="12" t="str">
        <f t="shared" si="1"/>
        <v/>
      </c>
      <c r="F47" s="12" t="str">
        <f t="shared" si="2"/>
        <v/>
      </c>
      <c r="G47" s="12" t="str">
        <f t="shared" si="4"/>
        <v/>
      </c>
    </row>
    <row r="48" spans="1:7" ht="17.25" customHeight="1" x14ac:dyDescent="0.5">
      <c r="A48" s="7">
        <f t="shared" si="3"/>
        <v>42</v>
      </c>
      <c r="B48" s="8"/>
      <c r="C48" s="7"/>
      <c r="D48" s="7"/>
      <c r="E48" s="12" t="str">
        <f t="shared" si="1"/>
        <v/>
      </c>
      <c r="F48" s="12" t="str">
        <f t="shared" si="2"/>
        <v/>
      </c>
      <c r="G48" s="12" t="str">
        <f t="shared" si="4"/>
        <v/>
      </c>
    </row>
    <row r="49" spans="1:7" ht="17.25" customHeight="1" x14ac:dyDescent="0.5">
      <c r="A49" s="7">
        <f t="shared" si="3"/>
        <v>43</v>
      </c>
      <c r="B49" s="8"/>
      <c r="C49" s="7"/>
      <c r="D49" s="7"/>
      <c r="E49" s="12" t="str">
        <f t="shared" si="1"/>
        <v/>
      </c>
      <c r="F49" s="12" t="str">
        <f t="shared" si="2"/>
        <v/>
      </c>
      <c r="G49" s="12" t="str">
        <f t="shared" si="4"/>
        <v/>
      </c>
    </row>
    <row r="50" spans="1:7" ht="17.25" customHeight="1" x14ac:dyDescent="0.5">
      <c r="A50" s="7">
        <f t="shared" si="3"/>
        <v>44</v>
      </c>
      <c r="B50" s="8"/>
      <c r="C50" s="7"/>
      <c r="D50" s="7"/>
      <c r="E50" s="12" t="str">
        <f t="shared" si="1"/>
        <v/>
      </c>
      <c r="F50" s="12" t="str">
        <f t="shared" si="2"/>
        <v/>
      </c>
      <c r="G50" s="12" t="str">
        <f t="shared" si="4"/>
        <v/>
      </c>
    </row>
    <row r="51" spans="1:7" ht="17.25" customHeight="1" x14ac:dyDescent="0.5">
      <c r="A51" s="7">
        <f t="shared" si="3"/>
        <v>45</v>
      </c>
      <c r="B51" s="8"/>
      <c r="C51" s="7"/>
      <c r="D51" s="7"/>
      <c r="E51" s="12" t="str">
        <f t="shared" si="1"/>
        <v/>
      </c>
      <c r="F51" s="12" t="str">
        <f t="shared" si="2"/>
        <v/>
      </c>
      <c r="G51" s="12" t="str">
        <f t="shared" si="4"/>
        <v/>
      </c>
    </row>
    <row r="52" spans="1:7" ht="17.25" customHeight="1" x14ac:dyDescent="0.5">
      <c r="A52" s="7">
        <f t="shared" si="3"/>
        <v>46</v>
      </c>
      <c r="B52" s="8"/>
      <c r="C52" s="7"/>
      <c r="D52" s="7"/>
      <c r="E52" s="12" t="str">
        <f t="shared" si="1"/>
        <v/>
      </c>
      <c r="F52" s="12" t="str">
        <f t="shared" si="2"/>
        <v/>
      </c>
      <c r="G52" s="12" t="str">
        <f t="shared" si="4"/>
        <v/>
      </c>
    </row>
    <row r="53" spans="1:7" ht="17.25" customHeight="1" x14ac:dyDescent="0.5">
      <c r="A53" s="7">
        <f t="shared" si="3"/>
        <v>47</v>
      </c>
      <c r="B53" s="8"/>
      <c r="C53" s="7"/>
      <c r="D53" s="7"/>
      <c r="E53" s="12" t="str">
        <f t="shared" si="1"/>
        <v/>
      </c>
      <c r="F53" s="12" t="str">
        <f t="shared" si="2"/>
        <v/>
      </c>
      <c r="G53" s="12" t="str">
        <f t="shared" si="4"/>
        <v/>
      </c>
    </row>
    <row r="54" spans="1:7" ht="17.25" customHeight="1" x14ac:dyDescent="0.5">
      <c r="A54" s="7">
        <f t="shared" si="3"/>
        <v>48</v>
      </c>
      <c r="B54" s="8"/>
      <c r="C54" s="7"/>
      <c r="D54" s="7"/>
      <c r="E54" s="12" t="str">
        <f t="shared" si="1"/>
        <v/>
      </c>
      <c r="F54" s="12" t="str">
        <f t="shared" si="2"/>
        <v/>
      </c>
      <c r="G54" s="12" t="str">
        <f t="shared" si="4"/>
        <v/>
      </c>
    </row>
    <row r="55" spans="1:7" ht="17.25" customHeight="1" x14ac:dyDescent="0.5">
      <c r="A55" s="7">
        <f t="shared" si="3"/>
        <v>49</v>
      </c>
      <c r="B55" s="8"/>
      <c r="C55" s="7"/>
      <c r="D55" s="7"/>
      <c r="E55" s="12" t="str">
        <f t="shared" si="1"/>
        <v/>
      </c>
      <c r="F55" s="12" t="str">
        <f t="shared" si="2"/>
        <v/>
      </c>
      <c r="G55" s="12" t="str">
        <f t="shared" si="4"/>
        <v/>
      </c>
    </row>
    <row r="56" spans="1:7" ht="17.25" customHeight="1" x14ac:dyDescent="0.5">
      <c r="A56" s="7">
        <f t="shared" si="3"/>
        <v>50</v>
      </c>
      <c r="B56" s="8"/>
      <c r="C56" s="7"/>
      <c r="D56" s="7"/>
      <c r="E56" s="12" t="str">
        <f t="shared" si="1"/>
        <v/>
      </c>
      <c r="F56" s="12" t="str">
        <f t="shared" si="2"/>
        <v/>
      </c>
      <c r="G56" s="12" t="str">
        <f t="shared" si="4"/>
        <v/>
      </c>
    </row>
    <row r="57" spans="1:7" ht="17.25" customHeight="1" x14ac:dyDescent="0.5">
      <c r="A57" s="7">
        <f t="shared" si="3"/>
        <v>51</v>
      </c>
      <c r="B57" s="8"/>
      <c r="C57" s="7"/>
      <c r="D57" s="7"/>
      <c r="E57" s="12" t="str">
        <f t="shared" si="1"/>
        <v/>
      </c>
      <c r="F57" s="12" t="str">
        <f t="shared" si="2"/>
        <v/>
      </c>
      <c r="G57" s="12" t="str">
        <f t="shared" si="4"/>
        <v/>
      </c>
    </row>
    <row r="58" spans="1:7" ht="17.25" customHeight="1" x14ac:dyDescent="0.5">
      <c r="A58" s="7">
        <f t="shared" si="3"/>
        <v>52</v>
      </c>
      <c r="B58" s="8"/>
      <c r="C58" s="7"/>
      <c r="D58" s="7"/>
      <c r="E58" s="12" t="str">
        <f t="shared" si="1"/>
        <v/>
      </c>
      <c r="F58" s="12" t="str">
        <f t="shared" si="2"/>
        <v/>
      </c>
      <c r="G58" s="12" t="str">
        <f t="shared" si="4"/>
        <v/>
      </c>
    </row>
    <row r="59" spans="1:7" ht="17.25" customHeight="1" x14ac:dyDescent="0.5">
      <c r="A59" s="7">
        <f t="shared" si="3"/>
        <v>53</v>
      </c>
      <c r="B59" s="8"/>
      <c r="C59" s="7"/>
      <c r="D59" s="7"/>
      <c r="E59" s="12" t="str">
        <f t="shared" si="1"/>
        <v/>
      </c>
      <c r="F59" s="12" t="str">
        <f t="shared" si="2"/>
        <v/>
      </c>
      <c r="G59" s="12" t="str">
        <f t="shared" si="4"/>
        <v/>
      </c>
    </row>
    <row r="60" spans="1:7" ht="17.25" customHeight="1" x14ac:dyDescent="0.5">
      <c r="A60" s="7">
        <f t="shared" si="3"/>
        <v>54</v>
      </c>
      <c r="B60" s="8"/>
      <c r="C60" s="7"/>
      <c r="D60" s="7"/>
      <c r="E60" s="12" t="str">
        <f t="shared" si="1"/>
        <v/>
      </c>
      <c r="F60" s="12" t="str">
        <f t="shared" si="2"/>
        <v/>
      </c>
      <c r="G60" s="12" t="str">
        <f t="shared" si="4"/>
        <v/>
      </c>
    </row>
    <row r="61" spans="1:7" ht="17.25" customHeight="1" x14ac:dyDescent="0.5">
      <c r="A61" s="7">
        <f t="shared" si="3"/>
        <v>55</v>
      </c>
      <c r="B61" s="8"/>
      <c r="C61" s="7"/>
      <c r="D61" s="7"/>
      <c r="E61" s="12" t="str">
        <f t="shared" si="1"/>
        <v/>
      </c>
      <c r="F61" s="12" t="str">
        <f t="shared" si="2"/>
        <v/>
      </c>
      <c r="G61" s="12" t="str">
        <f t="shared" si="4"/>
        <v/>
      </c>
    </row>
  </sheetData>
  <mergeCells count="11">
    <mergeCell ref="I16:J21"/>
    <mergeCell ref="I14:J14"/>
    <mergeCell ref="I1:J4"/>
    <mergeCell ref="A1:G1"/>
    <mergeCell ref="A3:G3"/>
    <mergeCell ref="B4:B6"/>
    <mergeCell ref="A4:A6"/>
    <mergeCell ref="A2:G2"/>
    <mergeCell ref="E4:F4"/>
    <mergeCell ref="G4:G5"/>
    <mergeCell ref="C4:D4"/>
  </mergeCells>
  <dataValidations count="2">
    <dataValidation type="whole" allowBlank="1" showInputMessage="1" showErrorMessage="1" errorTitle="ตรวจสอบข้อมูล" error="คะแนนมากกว่าคะแนนเต็ม" sqref="C7:C61">
      <formula1>0</formula1>
      <formula2>$C$6</formula2>
    </dataValidation>
    <dataValidation type="whole" allowBlank="1" showInputMessage="1" showErrorMessage="1" errorTitle="ตรวจสอบข้อมูล" error="คะแนนมากกว่าคะแนนเต็ม" sqref="D7:D61">
      <formula1>0</formula1>
      <formula2>$D$6</formula2>
    </dataValidation>
  </dataValidations>
  <printOptions horizontalCentered="1"/>
  <pageMargins left="0.62992125984251968" right="0.51181102362204722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OBEC_ADMIN</dc:creator>
  <cp:lastModifiedBy>งานทะเบียน</cp:lastModifiedBy>
  <cp:lastPrinted>2018-02-17T08:21:01Z</cp:lastPrinted>
  <dcterms:created xsi:type="dcterms:W3CDTF">2018-02-17T07:43:50Z</dcterms:created>
  <dcterms:modified xsi:type="dcterms:W3CDTF">2018-02-20T03:17:04Z</dcterms:modified>
</cp:coreProperties>
</file>