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800" firstSheet="5" activeTab="7"/>
  </bookViews>
  <sheets>
    <sheet name="ปก" sheetId="3" r:id="rId1"/>
    <sheet name="ปพ.6 (ประถม เทอม 1)" sheetId="6" r:id="rId2"/>
    <sheet name="ปพ.6 (มัธยม) " sheetId="7" r:id="rId3"/>
    <sheet name="ประจำชั้น (มัธยม)" sheetId="5" r:id="rId4"/>
    <sheet name="ประจำชั้น(ประถม)" sheetId="4" r:id="rId5"/>
    <sheet name="กิจกรรม" sheetId="2" r:id="rId6"/>
    <sheet name="คุณลักษณะอันถึงประสงค์" sheetId="8" r:id="rId7"/>
    <sheet name="อ่าน คิด วิเคราะห์" sheetId="10" r:id="rId8"/>
  </sheets>
  <definedNames>
    <definedName name="list" localSheetId="2">'ปพ.6 (มัธยม) '!$C$40:$C$41</definedName>
    <definedName name="list">'ปพ.6 (ประถม เทอม 1)'!$C$40:$C$41</definedName>
    <definedName name="_xlnm.Print_Titles" localSheetId="5">กิจกรรม!$3:$5</definedName>
    <definedName name="_xlnm.Print_Titles" localSheetId="3">'ประจำชั้น (มัธยม)'!$2:$4</definedName>
    <definedName name="_xlnm.Print_Titles" localSheetId="4">'ประจำชั้น(ประถม)'!$2:$4</definedName>
  </definedNames>
  <calcPr calcId="152511"/>
</workbook>
</file>

<file path=xl/calcChain.xml><?xml version="1.0" encoding="utf-8"?>
<calcChain xmlns="http://schemas.openxmlformats.org/spreadsheetml/2006/main">
  <c r="R9" i="8" l="1"/>
  <c r="R10" i="8"/>
  <c r="R11" i="8"/>
  <c r="R12" i="8"/>
  <c r="R13" i="8"/>
  <c r="R14" i="8"/>
  <c r="R15" i="8"/>
  <c r="R16" i="8"/>
  <c r="R17" i="8"/>
  <c r="R18" i="8"/>
  <c r="R19" i="8"/>
  <c r="R20" i="8"/>
  <c r="R21" i="8"/>
  <c r="R22" i="8"/>
  <c r="R23" i="8"/>
  <c r="R24" i="8"/>
  <c r="R25" i="8"/>
  <c r="R26" i="8"/>
  <c r="R27" i="8"/>
  <c r="R28" i="8"/>
  <c r="R29" i="8"/>
  <c r="R30" i="8"/>
  <c r="R31" i="8"/>
  <c r="S9" i="8" l="1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T9" i="8"/>
  <c r="T10" i="8"/>
  <c r="T11" i="8"/>
  <c r="T12" i="8"/>
  <c r="T13" i="8"/>
  <c r="T14" i="8"/>
  <c r="T15" i="8"/>
  <c r="T16" i="8"/>
  <c r="T17" i="8"/>
  <c r="T18" i="8"/>
  <c r="T19" i="8"/>
  <c r="T20" i="8"/>
  <c r="T21" i="8"/>
  <c r="T22" i="8"/>
  <c r="T23" i="8"/>
  <c r="T24" i="8"/>
  <c r="T25" i="8"/>
  <c r="T26" i="8"/>
  <c r="T27" i="8"/>
  <c r="T28" i="8"/>
  <c r="T29" i="8"/>
  <c r="T30" i="8"/>
  <c r="T31" i="8"/>
  <c r="T8" i="8"/>
  <c r="T8" i="10"/>
  <c r="T11" i="10" l="1"/>
  <c r="T12" i="10"/>
  <c r="T13" i="10"/>
  <c r="T15" i="10"/>
  <c r="T16" i="10"/>
  <c r="T17" i="10"/>
  <c r="T19" i="10"/>
  <c r="T21" i="10"/>
  <c r="T22" i="10"/>
  <c r="T23" i="10"/>
  <c r="T24" i="10"/>
  <c r="T25" i="10"/>
  <c r="T26" i="10"/>
  <c r="T27" i="10"/>
  <c r="T28" i="10"/>
  <c r="T29" i="10"/>
  <c r="T30" i="10"/>
  <c r="T31" i="10"/>
  <c r="S15" i="10"/>
  <c r="S19" i="10"/>
  <c r="S21" i="10"/>
  <c r="S22" i="10"/>
  <c r="S23" i="10"/>
  <c r="S24" i="10"/>
  <c r="S25" i="10"/>
  <c r="S26" i="10"/>
  <c r="S27" i="10"/>
  <c r="S28" i="10"/>
  <c r="S29" i="10"/>
  <c r="S30" i="10"/>
  <c r="S31" i="10"/>
  <c r="R10" i="10"/>
  <c r="T10" i="10" s="1"/>
  <c r="R11" i="10"/>
  <c r="S11" i="10" s="1"/>
  <c r="R12" i="10"/>
  <c r="S12" i="10" s="1"/>
  <c r="R13" i="10"/>
  <c r="S13" i="10" s="1"/>
  <c r="R14" i="10"/>
  <c r="S14" i="10" s="1"/>
  <c r="R15" i="10"/>
  <c r="R16" i="10"/>
  <c r="S16" i="10" s="1"/>
  <c r="R17" i="10"/>
  <c r="S17" i="10" s="1"/>
  <c r="R18" i="10"/>
  <c r="T18" i="10" s="1"/>
  <c r="R19" i="10"/>
  <c r="R20" i="10"/>
  <c r="S20" i="10" s="1"/>
  <c r="R21" i="10"/>
  <c r="R22" i="10"/>
  <c r="R23" i="10"/>
  <c r="R24" i="10"/>
  <c r="R25" i="10"/>
  <c r="R26" i="10"/>
  <c r="R27" i="10"/>
  <c r="R28" i="10"/>
  <c r="R29" i="10"/>
  <c r="R30" i="10"/>
  <c r="R31" i="10"/>
  <c r="T20" i="10" l="1"/>
  <c r="S10" i="10"/>
  <c r="T14" i="10"/>
  <c r="S18" i="10"/>
  <c r="R9" i="10"/>
  <c r="T9" i="10" s="1"/>
  <c r="R8" i="10"/>
  <c r="S8" i="10" l="1"/>
  <c r="S9" i="10"/>
  <c r="R8" i="8"/>
  <c r="S8" i="8" l="1"/>
  <c r="F26" i="7"/>
  <c r="L15" i="7"/>
  <c r="L16" i="7"/>
  <c r="L17" i="7"/>
  <c r="L18" i="7"/>
  <c r="L19" i="7"/>
  <c r="L20" i="7"/>
  <c r="L21" i="7"/>
  <c r="L22" i="7"/>
  <c r="L23" i="7"/>
  <c r="L24" i="7"/>
  <c r="K15" i="7"/>
  <c r="K16" i="7"/>
  <c r="K17" i="7"/>
  <c r="K18" i="7"/>
  <c r="K19" i="7"/>
  <c r="K20" i="7"/>
  <c r="K21" i="7"/>
  <c r="K22" i="7"/>
  <c r="K23" i="7"/>
  <c r="K24" i="7"/>
  <c r="I12" i="7"/>
  <c r="K12" i="7" s="1"/>
  <c r="L12" i="7" s="1"/>
  <c r="I13" i="7"/>
  <c r="K13" i="7" s="1"/>
  <c r="L13" i="7" s="1"/>
  <c r="I14" i="7"/>
  <c r="K14" i="7" s="1"/>
  <c r="L14" i="7" s="1"/>
  <c r="I15" i="7"/>
  <c r="I16" i="7"/>
  <c r="I17" i="7"/>
  <c r="I18" i="7"/>
  <c r="I19" i="7"/>
  <c r="I20" i="7"/>
  <c r="I21" i="7"/>
  <c r="I22" i="7"/>
  <c r="I23" i="7"/>
  <c r="I24" i="7"/>
  <c r="I11" i="7"/>
  <c r="K11" i="7" s="1"/>
  <c r="L11" i="7" s="1"/>
  <c r="L25" i="7" l="1"/>
  <c r="L26" i="7" l="1"/>
  <c r="F27" i="7" s="1"/>
  <c r="H26" i="7" l="1"/>
  <c r="G26" i="7"/>
  <c r="H26" i="6"/>
  <c r="G26" i="6"/>
  <c r="F26" i="6"/>
  <c r="H12" i="6"/>
  <c r="H13" i="6"/>
  <c r="H14" i="6"/>
  <c r="H15" i="6"/>
  <c r="H16" i="6"/>
  <c r="H17" i="6"/>
  <c r="H18" i="6"/>
  <c r="H19" i="6"/>
  <c r="H20" i="6"/>
  <c r="H11" i="6"/>
  <c r="W6" i="4" l="1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5" i="4"/>
  <c r="AE38" i="5"/>
  <c r="AD38" i="5"/>
  <c r="AB38" i="5"/>
  <c r="Z38" i="5"/>
  <c r="X38" i="5"/>
  <c r="V38" i="5"/>
  <c r="T38" i="5"/>
  <c r="R38" i="5"/>
  <c r="P38" i="5"/>
  <c r="N38" i="5"/>
  <c r="L38" i="5"/>
  <c r="J38" i="5"/>
  <c r="H38" i="5"/>
  <c r="F38" i="5"/>
  <c r="D38" i="5"/>
  <c r="AE37" i="5"/>
  <c r="AD37" i="5"/>
  <c r="AB37" i="5"/>
  <c r="Z37" i="5"/>
  <c r="X37" i="5"/>
  <c r="V37" i="5"/>
  <c r="T37" i="5"/>
  <c r="R37" i="5"/>
  <c r="P37" i="5"/>
  <c r="N37" i="5"/>
  <c r="L37" i="5"/>
  <c r="J37" i="5"/>
  <c r="H37" i="5"/>
  <c r="F37" i="5"/>
  <c r="D37" i="5"/>
  <c r="AE36" i="5"/>
  <c r="AD36" i="5"/>
  <c r="AB36" i="5"/>
  <c r="Z36" i="5"/>
  <c r="X36" i="5"/>
  <c r="V36" i="5"/>
  <c r="T36" i="5"/>
  <c r="R36" i="5"/>
  <c r="P36" i="5"/>
  <c r="N36" i="5"/>
  <c r="L36" i="5"/>
  <c r="J36" i="5"/>
  <c r="H36" i="5"/>
  <c r="F36" i="5"/>
  <c r="D36" i="5"/>
  <c r="AE35" i="5"/>
  <c r="AD35" i="5"/>
  <c r="AB35" i="5"/>
  <c r="Z35" i="5"/>
  <c r="X35" i="5"/>
  <c r="V35" i="5"/>
  <c r="T35" i="5"/>
  <c r="R35" i="5"/>
  <c r="P35" i="5"/>
  <c r="N35" i="5"/>
  <c r="L35" i="5"/>
  <c r="J35" i="5"/>
  <c r="H35" i="5"/>
  <c r="F35" i="5"/>
  <c r="D35" i="5"/>
  <c r="AE34" i="5"/>
  <c r="AD34" i="5"/>
  <c r="AB34" i="5"/>
  <c r="Z34" i="5"/>
  <c r="X34" i="5"/>
  <c r="V34" i="5"/>
  <c r="T34" i="5"/>
  <c r="R34" i="5"/>
  <c r="P34" i="5"/>
  <c r="N34" i="5"/>
  <c r="L34" i="5"/>
  <c r="J34" i="5"/>
  <c r="H34" i="5"/>
  <c r="F34" i="5"/>
  <c r="D34" i="5"/>
  <c r="AE33" i="5"/>
  <c r="AD33" i="5"/>
  <c r="AB33" i="5"/>
  <c r="Z33" i="5"/>
  <c r="X33" i="5"/>
  <c r="V33" i="5"/>
  <c r="T33" i="5"/>
  <c r="R33" i="5"/>
  <c r="P33" i="5"/>
  <c r="N33" i="5"/>
  <c r="L33" i="5"/>
  <c r="J33" i="5"/>
  <c r="H33" i="5"/>
  <c r="F33" i="5"/>
  <c r="D33" i="5"/>
  <c r="AE32" i="5"/>
  <c r="AD32" i="5"/>
  <c r="AB32" i="5"/>
  <c r="Z32" i="5"/>
  <c r="X32" i="5"/>
  <c r="V32" i="5"/>
  <c r="T32" i="5"/>
  <c r="R32" i="5"/>
  <c r="P32" i="5"/>
  <c r="N32" i="5"/>
  <c r="L32" i="5"/>
  <c r="J32" i="5"/>
  <c r="H32" i="5"/>
  <c r="F32" i="5"/>
  <c r="D32" i="5"/>
  <c r="AE31" i="5"/>
  <c r="AD31" i="5"/>
  <c r="AB31" i="5"/>
  <c r="Z31" i="5"/>
  <c r="X31" i="5"/>
  <c r="V31" i="5"/>
  <c r="T31" i="5"/>
  <c r="R31" i="5"/>
  <c r="P31" i="5"/>
  <c r="N31" i="5"/>
  <c r="L31" i="5"/>
  <c r="J31" i="5"/>
  <c r="H31" i="5"/>
  <c r="F31" i="5"/>
  <c r="D31" i="5"/>
  <c r="AE30" i="5"/>
  <c r="AD30" i="5"/>
  <c r="AB30" i="5"/>
  <c r="Z30" i="5"/>
  <c r="X30" i="5"/>
  <c r="V30" i="5"/>
  <c r="T30" i="5"/>
  <c r="R30" i="5"/>
  <c r="P30" i="5"/>
  <c r="N30" i="5"/>
  <c r="L30" i="5"/>
  <c r="J30" i="5"/>
  <c r="H30" i="5"/>
  <c r="F30" i="5"/>
  <c r="D30" i="5"/>
  <c r="AE29" i="5"/>
  <c r="AD29" i="5"/>
  <c r="AB29" i="5"/>
  <c r="Z29" i="5"/>
  <c r="X29" i="5"/>
  <c r="V29" i="5"/>
  <c r="T29" i="5"/>
  <c r="R29" i="5"/>
  <c r="P29" i="5"/>
  <c r="N29" i="5"/>
  <c r="L29" i="5"/>
  <c r="J29" i="5"/>
  <c r="H29" i="5"/>
  <c r="F29" i="5"/>
  <c r="D29" i="5"/>
  <c r="AE28" i="5"/>
  <c r="AD28" i="5"/>
  <c r="AB28" i="5"/>
  <c r="Z28" i="5"/>
  <c r="X28" i="5"/>
  <c r="V28" i="5"/>
  <c r="T28" i="5"/>
  <c r="R28" i="5"/>
  <c r="P28" i="5"/>
  <c r="N28" i="5"/>
  <c r="L28" i="5"/>
  <c r="J28" i="5"/>
  <c r="H28" i="5"/>
  <c r="F28" i="5"/>
  <c r="D28" i="5"/>
  <c r="AE27" i="5"/>
  <c r="AD27" i="5"/>
  <c r="AB27" i="5"/>
  <c r="Z27" i="5"/>
  <c r="X27" i="5"/>
  <c r="V27" i="5"/>
  <c r="T27" i="5"/>
  <c r="R27" i="5"/>
  <c r="P27" i="5"/>
  <c r="N27" i="5"/>
  <c r="L27" i="5"/>
  <c r="J27" i="5"/>
  <c r="H27" i="5"/>
  <c r="F27" i="5"/>
  <c r="D27" i="5"/>
  <c r="AE26" i="5"/>
  <c r="AD26" i="5"/>
  <c r="AB26" i="5"/>
  <c r="Z26" i="5"/>
  <c r="X26" i="5"/>
  <c r="V26" i="5"/>
  <c r="T26" i="5"/>
  <c r="R26" i="5"/>
  <c r="P26" i="5"/>
  <c r="N26" i="5"/>
  <c r="L26" i="5"/>
  <c r="J26" i="5"/>
  <c r="H26" i="5"/>
  <c r="F26" i="5"/>
  <c r="D26" i="5"/>
  <c r="AE25" i="5"/>
  <c r="AD25" i="5"/>
  <c r="AB25" i="5"/>
  <c r="Z25" i="5"/>
  <c r="X25" i="5"/>
  <c r="V25" i="5"/>
  <c r="T25" i="5"/>
  <c r="R25" i="5"/>
  <c r="P25" i="5"/>
  <c r="N25" i="5"/>
  <c r="L25" i="5"/>
  <c r="J25" i="5"/>
  <c r="H25" i="5"/>
  <c r="F25" i="5"/>
  <c r="D25" i="5"/>
  <c r="AE24" i="5"/>
  <c r="AD24" i="5"/>
  <c r="AB24" i="5"/>
  <c r="Z24" i="5"/>
  <c r="X24" i="5"/>
  <c r="V24" i="5"/>
  <c r="T24" i="5"/>
  <c r="R24" i="5"/>
  <c r="P24" i="5"/>
  <c r="N24" i="5"/>
  <c r="L24" i="5"/>
  <c r="J24" i="5"/>
  <c r="H24" i="5"/>
  <c r="F24" i="5"/>
  <c r="D24" i="5"/>
  <c r="AE23" i="5"/>
  <c r="AD23" i="5"/>
  <c r="AB23" i="5"/>
  <c r="Z23" i="5"/>
  <c r="X23" i="5"/>
  <c r="V23" i="5"/>
  <c r="T23" i="5"/>
  <c r="R23" i="5"/>
  <c r="P23" i="5"/>
  <c r="N23" i="5"/>
  <c r="L23" i="5"/>
  <c r="J23" i="5"/>
  <c r="H23" i="5"/>
  <c r="F23" i="5"/>
  <c r="D23" i="5"/>
  <c r="AE22" i="5"/>
  <c r="AD22" i="5"/>
  <c r="AB22" i="5"/>
  <c r="Z22" i="5"/>
  <c r="X22" i="5"/>
  <c r="V22" i="5"/>
  <c r="T22" i="5"/>
  <c r="R22" i="5"/>
  <c r="P22" i="5"/>
  <c r="N22" i="5"/>
  <c r="L22" i="5"/>
  <c r="J22" i="5"/>
  <c r="H22" i="5"/>
  <c r="F22" i="5"/>
  <c r="D22" i="5"/>
  <c r="AE21" i="5"/>
  <c r="AD21" i="5"/>
  <c r="AB21" i="5"/>
  <c r="Z21" i="5"/>
  <c r="X21" i="5"/>
  <c r="V21" i="5"/>
  <c r="T21" i="5"/>
  <c r="R21" i="5"/>
  <c r="P21" i="5"/>
  <c r="N21" i="5"/>
  <c r="L21" i="5"/>
  <c r="J21" i="5"/>
  <c r="H21" i="5"/>
  <c r="F21" i="5"/>
  <c r="D21" i="5"/>
  <c r="AE20" i="5"/>
  <c r="AD20" i="5"/>
  <c r="AB20" i="5"/>
  <c r="Z20" i="5"/>
  <c r="X20" i="5"/>
  <c r="V20" i="5"/>
  <c r="T20" i="5"/>
  <c r="R20" i="5"/>
  <c r="P20" i="5"/>
  <c r="N20" i="5"/>
  <c r="L20" i="5"/>
  <c r="J20" i="5"/>
  <c r="H20" i="5"/>
  <c r="F20" i="5"/>
  <c r="D20" i="5"/>
  <c r="AE19" i="5"/>
  <c r="AD19" i="5"/>
  <c r="AB19" i="5"/>
  <c r="Z19" i="5"/>
  <c r="X19" i="5"/>
  <c r="V19" i="5"/>
  <c r="T19" i="5"/>
  <c r="R19" i="5"/>
  <c r="P19" i="5"/>
  <c r="N19" i="5"/>
  <c r="L19" i="5"/>
  <c r="J19" i="5"/>
  <c r="H19" i="5"/>
  <c r="F19" i="5"/>
  <c r="D19" i="5"/>
  <c r="AE18" i="5"/>
  <c r="AD18" i="5"/>
  <c r="AB18" i="5"/>
  <c r="Z18" i="5"/>
  <c r="X18" i="5"/>
  <c r="V18" i="5"/>
  <c r="T18" i="5"/>
  <c r="R18" i="5"/>
  <c r="P18" i="5"/>
  <c r="N18" i="5"/>
  <c r="L18" i="5"/>
  <c r="J18" i="5"/>
  <c r="H18" i="5"/>
  <c r="F18" i="5"/>
  <c r="D18" i="5"/>
  <c r="AE17" i="5"/>
  <c r="AD17" i="5"/>
  <c r="AB17" i="5"/>
  <c r="Z17" i="5"/>
  <c r="X17" i="5"/>
  <c r="V17" i="5"/>
  <c r="T17" i="5"/>
  <c r="R17" i="5"/>
  <c r="P17" i="5"/>
  <c r="N17" i="5"/>
  <c r="L17" i="5"/>
  <c r="J17" i="5"/>
  <c r="H17" i="5"/>
  <c r="F17" i="5"/>
  <c r="D17" i="5"/>
  <c r="AE16" i="5"/>
  <c r="AD16" i="5"/>
  <c r="AB16" i="5"/>
  <c r="Z16" i="5"/>
  <c r="X16" i="5"/>
  <c r="V16" i="5"/>
  <c r="T16" i="5"/>
  <c r="R16" i="5"/>
  <c r="P16" i="5"/>
  <c r="N16" i="5"/>
  <c r="L16" i="5"/>
  <c r="J16" i="5"/>
  <c r="H16" i="5"/>
  <c r="F16" i="5"/>
  <c r="D16" i="5"/>
  <c r="AE15" i="5"/>
  <c r="AD15" i="5"/>
  <c r="AB15" i="5"/>
  <c r="Z15" i="5"/>
  <c r="X15" i="5"/>
  <c r="V15" i="5"/>
  <c r="T15" i="5"/>
  <c r="R15" i="5"/>
  <c r="P15" i="5"/>
  <c r="N15" i="5"/>
  <c r="L15" i="5"/>
  <c r="J15" i="5"/>
  <c r="H15" i="5"/>
  <c r="F15" i="5"/>
  <c r="D15" i="5"/>
  <c r="AE14" i="5"/>
  <c r="AD14" i="5"/>
  <c r="AB14" i="5"/>
  <c r="Z14" i="5"/>
  <c r="X14" i="5"/>
  <c r="V14" i="5"/>
  <c r="T14" i="5"/>
  <c r="R14" i="5"/>
  <c r="P14" i="5"/>
  <c r="N14" i="5"/>
  <c r="L14" i="5"/>
  <c r="J14" i="5"/>
  <c r="H14" i="5"/>
  <c r="F14" i="5"/>
  <c r="D14" i="5"/>
  <c r="AE13" i="5"/>
  <c r="AD13" i="5"/>
  <c r="AB13" i="5"/>
  <c r="Z13" i="5"/>
  <c r="X13" i="5"/>
  <c r="V13" i="5"/>
  <c r="T13" i="5"/>
  <c r="R13" i="5"/>
  <c r="P13" i="5"/>
  <c r="N13" i="5"/>
  <c r="L13" i="5"/>
  <c r="J13" i="5"/>
  <c r="H13" i="5"/>
  <c r="F13" i="5"/>
  <c r="D13" i="5"/>
  <c r="AE12" i="5"/>
  <c r="AD12" i="5"/>
  <c r="AB12" i="5"/>
  <c r="Z12" i="5"/>
  <c r="X12" i="5"/>
  <c r="V12" i="5"/>
  <c r="T12" i="5"/>
  <c r="R12" i="5"/>
  <c r="P12" i="5"/>
  <c r="N12" i="5"/>
  <c r="L12" i="5"/>
  <c r="J12" i="5"/>
  <c r="H12" i="5"/>
  <c r="F12" i="5"/>
  <c r="D12" i="5"/>
  <c r="AE11" i="5"/>
  <c r="AD11" i="5"/>
  <c r="AB11" i="5"/>
  <c r="Z11" i="5"/>
  <c r="X11" i="5"/>
  <c r="V11" i="5"/>
  <c r="T11" i="5"/>
  <c r="R11" i="5"/>
  <c r="P11" i="5"/>
  <c r="N11" i="5"/>
  <c r="L11" i="5"/>
  <c r="J11" i="5"/>
  <c r="H11" i="5"/>
  <c r="F11" i="5"/>
  <c r="D11" i="5"/>
  <c r="AE10" i="5"/>
  <c r="AD10" i="5"/>
  <c r="AB10" i="5"/>
  <c r="Z10" i="5"/>
  <c r="X10" i="5"/>
  <c r="V10" i="5"/>
  <c r="T10" i="5"/>
  <c r="R10" i="5"/>
  <c r="P10" i="5"/>
  <c r="N10" i="5"/>
  <c r="L10" i="5"/>
  <c r="J10" i="5"/>
  <c r="H10" i="5"/>
  <c r="F10" i="5"/>
  <c r="D10" i="5"/>
  <c r="AE9" i="5"/>
  <c r="AD9" i="5"/>
  <c r="AB9" i="5"/>
  <c r="Z9" i="5"/>
  <c r="X9" i="5"/>
  <c r="V9" i="5"/>
  <c r="T9" i="5"/>
  <c r="R9" i="5"/>
  <c r="P9" i="5"/>
  <c r="N9" i="5"/>
  <c r="L9" i="5"/>
  <c r="J9" i="5"/>
  <c r="H9" i="5"/>
  <c r="F9" i="5"/>
  <c r="D9" i="5"/>
  <c r="AE8" i="5"/>
  <c r="AD8" i="5"/>
  <c r="AB8" i="5"/>
  <c r="Z8" i="5"/>
  <c r="X8" i="5"/>
  <c r="V8" i="5"/>
  <c r="T8" i="5"/>
  <c r="R8" i="5"/>
  <c r="P8" i="5"/>
  <c r="N8" i="5"/>
  <c r="L8" i="5"/>
  <c r="J8" i="5"/>
  <c r="H8" i="5"/>
  <c r="F8" i="5"/>
  <c r="D8" i="5"/>
  <c r="AE7" i="5"/>
  <c r="AD7" i="5"/>
  <c r="AB7" i="5"/>
  <c r="Z7" i="5"/>
  <c r="X7" i="5"/>
  <c r="V7" i="5"/>
  <c r="T7" i="5"/>
  <c r="R7" i="5"/>
  <c r="P7" i="5"/>
  <c r="N7" i="5"/>
  <c r="L7" i="5"/>
  <c r="J7" i="5"/>
  <c r="H7" i="5"/>
  <c r="F7" i="5"/>
  <c r="D7" i="5"/>
  <c r="AE6" i="5"/>
  <c r="AD6" i="5"/>
  <c r="AB6" i="5"/>
  <c r="Z6" i="5"/>
  <c r="X6" i="5"/>
  <c r="V6" i="5"/>
  <c r="T6" i="5"/>
  <c r="R6" i="5"/>
  <c r="P6" i="5"/>
  <c r="N6" i="5"/>
  <c r="L6" i="5"/>
  <c r="J6" i="5"/>
  <c r="H6" i="5"/>
  <c r="F6" i="5"/>
  <c r="D6" i="5"/>
  <c r="AE5" i="5"/>
  <c r="V38" i="4" l="1"/>
  <c r="T38" i="4"/>
  <c r="R38" i="4"/>
  <c r="P38" i="4"/>
  <c r="N38" i="4"/>
  <c r="L38" i="4"/>
  <c r="J38" i="4"/>
  <c r="H38" i="4"/>
  <c r="F38" i="4"/>
  <c r="D38" i="4"/>
  <c r="V37" i="4"/>
  <c r="T37" i="4"/>
  <c r="R37" i="4"/>
  <c r="P37" i="4"/>
  <c r="N37" i="4"/>
  <c r="L37" i="4"/>
  <c r="J37" i="4"/>
  <c r="H37" i="4"/>
  <c r="F37" i="4"/>
  <c r="D37" i="4"/>
  <c r="V36" i="4"/>
  <c r="T36" i="4"/>
  <c r="R36" i="4"/>
  <c r="P36" i="4"/>
  <c r="N36" i="4"/>
  <c r="L36" i="4"/>
  <c r="J36" i="4"/>
  <c r="H36" i="4"/>
  <c r="F36" i="4"/>
  <c r="D36" i="4"/>
  <c r="V35" i="4"/>
  <c r="T35" i="4"/>
  <c r="R35" i="4"/>
  <c r="P35" i="4"/>
  <c r="N35" i="4"/>
  <c r="L35" i="4"/>
  <c r="J35" i="4"/>
  <c r="H35" i="4"/>
  <c r="F35" i="4"/>
  <c r="D35" i="4"/>
  <c r="V34" i="4"/>
  <c r="T34" i="4"/>
  <c r="R34" i="4"/>
  <c r="P34" i="4"/>
  <c r="N34" i="4"/>
  <c r="L34" i="4"/>
  <c r="J34" i="4"/>
  <c r="H34" i="4"/>
  <c r="F34" i="4"/>
  <c r="D34" i="4"/>
  <c r="V33" i="4"/>
  <c r="T33" i="4"/>
  <c r="R33" i="4"/>
  <c r="P33" i="4"/>
  <c r="N33" i="4"/>
  <c r="L33" i="4"/>
  <c r="J33" i="4"/>
  <c r="H33" i="4"/>
  <c r="F33" i="4"/>
  <c r="D33" i="4"/>
  <c r="V32" i="4"/>
  <c r="T32" i="4"/>
  <c r="R32" i="4"/>
  <c r="P32" i="4"/>
  <c r="N32" i="4"/>
  <c r="L32" i="4"/>
  <c r="J32" i="4"/>
  <c r="H32" i="4"/>
  <c r="F32" i="4"/>
  <c r="D32" i="4"/>
  <c r="V31" i="4"/>
  <c r="T31" i="4"/>
  <c r="R31" i="4"/>
  <c r="P31" i="4"/>
  <c r="N31" i="4"/>
  <c r="L31" i="4"/>
  <c r="J31" i="4"/>
  <c r="H31" i="4"/>
  <c r="F31" i="4"/>
  <c r="D31" i="4"/>
  <c r="V30" i="4"/>
  <c r="T30" i="4"/>
  <c r="R30" i="4"/>
  <c r="P30" i="4"/>
  <c r="N30" i="4"/>
  <c r="L30" i="4"/>
  <c r="J30" i="4"/>
  <c r="H30" i="4"/>
  <c r="F30" i="4"/>
  <c r="D30" i="4"/>
  <c r="V29" i="4"/>
  <c r="T29" i="4"/>
  <c r="R29" i="4"/>
  <c r="P29" i="4"/>
  <c r="N29" i="4"/>
  <c r="L29" i="4"/>
  <c r="J29" i="4"/>
  <c r="H29" i="4"/>
  <c r="F29" i="4"/>
  <c r="D29" i="4"/>
  <c r="V28" i="4"/>
  <c r="T28" i="4"/>
  <c r="R28" i="4"/>
  <c r="P28" i="4"/>
  <c r="N28" i="4"/>
  <c r="L28" i="4"/>
  <c r="J28" i="4"/>
  <c r="H28" i="4"/>
  <c r="F28" i="4"/>
  <c r="D28" i="4"/>
  <c r="V27" i="4"/>
  <c r="T27" i="4"/>
  <c r="R27" i="4"/>
  <c r="P27" i="4"/>
  <c r="N27" i="4"/>
  <c r="L27" i="4"/>
  <c r="J27" i="4"/>
  <c r="H27" i="4"/>
  <c r="F27" i="4"/>
  <c r="D27" i="4"/>
  <c r="V26" i="4"/>
  <c r="T26" i="4"/>
  <c r="R26" i="4"/>
  <c r="P26" i="4"/>
  <c r="N26" i="4"/>
  <c r="L26" i="4"/>
  <c r="J26" i="4"/>
  <c r="H26" i="4"/>
  <c r="F26" i="4"/>
  <c r="D26" i="4"/>
  <c r="V25" i="4"/>
  <c r="T25" i="4"/>
  <c r="R25" i="4"/>
  <c r="P25" i="4"/>
  <c r="N25" i="4"/>
  <c r="L25" i="4"/>
  <c r="J25" i="4"/>
  <c r="H25" i="4"/>
  <c r="F25" i="4"/>
  <c r="D25" i="4"/>
  <c r="V24" i="4"/>
  <c r="T24" i="4"/>
  <c r="R24" i="4"/>
  <c r="P24" i="4"/>
  <c r="N24" i="4"/>
  <c r="L24" i="4"/>
  <c r="J24" i="4"/>
  <c r="H24" i="4"/>
  <c r="F24" i="4"/>
  <c r="D24" i="4"/>
  <c r="V23" i="4"/>
  <c r="T23" i="4"/>
  <c r="R23" i="4"/>
  <c r="P23" i="4"/>
  <c r="N23" i="4"/>
  <c r="L23" i="4"/>
  <c r="J23" i="4"/>
  <c r="H23" i="4"/>
  <c r="F23" i="4"/>
  <c r="D23" i="4"/>
  <c r="V22" i="4"/>
  <c r="T22" i="4"/>
  <c r="R22" i="4"/>
  <c r="P22" i="4"/>
  <c r="N22" i="4"/>
  <c r="L22" i="4"/>
  <c r="J22" i="4"/>
  <c r="H22" i="4"/>
  <c r="F22" i="4"/>
  <c r="D22" i="4"/>
  <c r="V21" i="4"/>
  <c r="T21" i="4"/>
  <c r="R21" i="4"/>
  <c r="P21" i="4"/>
  <c r="N21" i="4"/>
  <c r="L21" i="4"/>
  <c r="J21" i="4"/>
  <c r="H21" i="4"/>
  <c r="F21" i="4"/>
  <c r="D21" i="4"/>
  <c r="V20" i="4"/>
  <c r="T20" i="4"/>
  <c r="R20" i="4"/>
  <c r="P20" i="4"/>
  <c r="N20" i="4"/>
  <c r="L20" i="4"/>
  <c r="J20" i="4"/>
  <c r="H20" i="4"/>
  <c r="F20" i="4"/>
  <c r="D20" i="4"/>
  <c r="V19" i="4"/>
  <c r="T19" i="4"/>
  <c r="R19" i="4"/>
  <c r="P19" i="4"/>
  <c r="N19" i="4"/>
  <c r="L19" i="4"/>
  <c r="J19" i="4"/>
  <c r="H19" i="4"/>
  <c r="F19" i="4"/>
  <c r="D19" i="4"/>
  <c r="V18" i="4"/>
  <c r="T18" i="4"/>
  <c r="R18" i="4"/>
  <c r="P18" i="4"/>
  <c r="N18" i="4"/>
  <c r="L18" i="4"/>
  <c r="J18" i="4"/>
  <c r="H18" i="4"/>
  <c r="F18" i="4"/>
  <c r="D18" i="4"/>
  <c r="V17" i="4"/>
  <c r="T17" i="4"/>
  <c r="R17" i="4"/>
  <c r="P17" i="4"/>
  <c r="N17" i="4"/>
  <c r="L17" i="4"/>
  <c r="J17" i="4"/>
  <c r="H17" i="4"/>
  <c r="F17" i="4"/>
  <c r="D17" i="4"/>
  <c r="V16" i="4"/>
  <c r="T16" i="4"/>
  <c r="R16" i="4"/>
  <c r="P16" i="4"/>
  <c r="N16" i="4"/>
  <c r="L16" i="4"/>
  <c r="J16" i="4"/>
  <c r="H16" i="4"/>
  <c r="F16" i="4"/>
  <c r="D16" i="4"/>
  <c r="V15" i="4"/>
  <c r="T15" i="4"/>
  <c r="R15" i="4"/>
  <c r="P15" i="4"/>
  <c r="N15" i="4"/>
  <c r="L15" i="4"/>
  <c r="J15" i="4"/>
  <c r="H15" i="4"/>
  <c r="F15" i="4"/>
  <c r="D15" i="4"/>
  <c r="V14" i="4"/>
  <c r="T14" i="4"/>
  <c r="R14" i="4"/>
  <c r="P14" i="4"/>
  <c r="N14" i="4"/>
  <c r="L14" i="4"/>
  <c r="J14" i="4"/>
  <c r="H14" i="4"/>
  <c r="F14" i="4"/>
  <c r="D14" i="4"/>
  <c r="V13" i="4"/>
  <c r="T13" i="4"/>
  <c r="R13" i="4"/>
  <c r="P13" i="4"/>
  <c r="N13" i="4"/>
  <c r="L13" i="4"/>
  <c r="J13" i="4"/>
  <c r="H13" i="4"/>
  <c r="F13" i="4"/>
  <c r="D13" i="4"/>
  <c r="V12" i="4"/>
  <c r="T12" i="4"/>
  <c r="R12" i="4"/>
  <c r="P12" i="4"/>
  <c r="N12" i="4"/>
  <c r="L12" i="4"/>
  <c r="J12" i="4"/>
  <c r="H12" i="4"/>
  <c r="F12" i="4"/>
  <c r="D12" i="4"/>
  <c r="V11" i="4"/>
  <c r="T11" i="4"/>
  <c r="R11" i="4"/>
  <c r="P11" i="4"/>
  <c r="N11" i="4"/>
  <c r="L11" i="4"/>
  <c r="J11" i="4"/>
  <c r="H11" i="4"/>
  <c r="F11" i="4"/>
  <c r="D11" i="4"/>
  <c r="V10" i="4"/>
  <c r="T10" i="4"/>
  <c r="R10" i="4"/>
  <c r="P10" i="4"/>
  <c r="N10" i="4"/>
  <c r="L10" i="4"/>
  <c r="J10" i="4"/>
  <c r="H10" i="4"/>
  <c r="F10" i="4"/>
  <c r="D10" i="4"/>
  <c r="V9" i="4"/>
  <c r="T9" i="4"/>
  <c r="R9" i="4"/>
  <c r="P9" i="4"/>
  <c r="N9" i="4"/>
  <c r="L9" i="4"/>
  <c r="J9" i="4"/>
  <c r="H9" i="4"/>
  <c r="F9" i="4"/>
  <c r="D9" i="4"/>
  <c r="V8" i="4"/>
  <c r="T8" i="4"/>
  <c r="R8" i="4"/>
  <c r="P8" i="4"/>
  <c r="N8" i="4"/>
  <c r="L8" i="4"/>
  <c r="J8" i="4"/>
  <c r="H8" i="4"/>
  <c r="F8" i="4"/>
  <c r="D8" i="4"/>
  <c r="V7" i="4"/>
  <c r="T7" i="4"/>
  <c r="R7" i="4"/>
  <c r="P7" i="4"/>
  <c r="N7" i="4"/>
  <c r="L7" i="4"/>
  <c r="J7" i="4"/>
  <c r="H7" i="4"/>
  <c r="F7" i="4"/>
  <c r="D7" i="4"/>
  <c r="V6" i="4"/>
  <c r="T6" i="4"/>
  <c r="R6" i="4"/>
  <c r="P6" i="4"/>
  <c r="N6" i="4"/>
  <c r="L6" i="4"/>
  <c r="J6" i="4"/>
  <c r="H6" i="4"/>
  <c r="F6" i="4"/>
  <c r="D6" i="4"/>
</calcChain>
</file>

<file path=xl/sharedStrings.xml><?xml version="1.0" encoding="utf-8"?>
<sst xmlns="http://schemas.openxmlformats.org/spreadsheetml/2006/main" count="331" uniqueCount="126">
  <si>
    <t>เลข</t>
  </si>
  <si>
    <t>ที่</t>
  </si>
  <si>
    <t>ไทย</t>
  </si>
  <si>
    <t>ระดับ</t>
  </si>
  <si>
    <t>0-4</t>
  </si>
  <si>
    <t>คณิต</t>
  </si>
  <si>
    <t>วิทย์</t>
  </si>
  <si>
    <t>สังคมฯ</t>
  </si>
  <si>
    <t>ประวัติ</t>
  </si>
  <si>
    <t>สุขศึกษา</t>
  </si>
  <si>
    <t>ศิลปะ</t>
  </si>
  <si>
    <t>การงานฯ</t>
  </si>
  <si>
    <t>อังกฤษ</t>
  </si>
  <si>
    <t>เพิ่มเติม</t>
  </si>
  <si>
    <t>คะแนนเต็ม</t>
  </si>
  <si>
    <t>คะแนน</t>
  </si>
  <si>
    <t>รวม</t>
  </si>
  <si>
    <t>ลำดับ</t>
  </si>
  <si>
    <t>บันทึกสรุปผลสัมฤทธิ์ทางการเรียนชั้นมัธยมศึกษาปีที่..........ภาคเรียนที่.............................โรงเรียนวัดบางแหวน (คะแนน/ระดับ)</t>
  </si>
  <si>
    <t>ชื่อ   -   สกุล</t>
  </si>
  <si>
    <t>(...............................................................)</t>
  </si>
  <si>
    <t>สรุปผลการประเมินกิจกรรมพัฒนาผู้เรียน</t>
  </si>
  <si>
    <t>ภาคเรียนที่......ปีการศึกษา.....................</t>
  </si>
  <si>
    <t>เลขที่</t>
  </si>
  <si>
    <t>รายการประเมิน</t>
  </si>
  <si>
    <t>เวลาเรียน</t>
  </si>
  <si>
    <t>ผลงาน</t>
  </si>
  <si>
    <t>ผลการประเมิน</t>
  </si>
  <si>
    <t>ลูกเสือ - เนตรนารี</t>
  </si>
  <si>
    <t>ชุมนุม</t>
  </si>
  <si>
    <t>หมายเหตุ</t>
  </si>
  <si>
    <r>
      <rPr>
        <u/>
        <sz val="16"/>
        <color theme="1"/>
        <rFont val="TH SarabunPSK"/>
        <family val="2"/>
      </rPr>
      <t>หมายเหตุ</t>
    </r>
    <r>
      <rPr>
        <sz val="16"/>
        <color theme="1"/>
        <rFont val="TH SarabunPSK"/>
        <family val="2"/>
      </rPr>
      <t xml:space="preserve">  ผลการประเมิน ผ หรือ มผ</t>
    </r>
  </si>
  <si>
    <t>(ลงชื่อ).........................................................ผู้ประเมิน</t>
  </si>
  <si>
    <t>(......................................................)</t>
  </si>
  <si>
    <t>ชื่อ-สกุล</t>
  </si>
  <si>
    <t>โรงเรียนวัดบางแหวน อำเภอปะทิว จังหวัดชุมพร</t>
  </si>
  <si>
    <t>สรุปผลสัมฤทธิ์ทางการเรียน</t>
  </si>
  <si>
    <t xml:space="preserve">  ลงชื่อ............................................................หัวหน้าฝ่ายบริหารวิชาการ</t>
  </si>
  <si>
    <t xml:space="preserve">          เรียนเสนอเพื่อพิจารณา</t>
  </si>
  <si>
    <t>ลงชื่อ.........................................................ครูที่ปรึกษา</t>
  </si>
  <si>
    <t xml:space="preserve">  ลงชื่อ..........................................................หัวหน้างานวัดผล</t>
  </si>
  <si>
    <t>ครูประจำชั้น.......ปีที่.........</t>
  </si>
  <si>
    <t xml:space="preserve">    ลงชื่อ.........................................................ผู้อำนวยการ</t>
  </si>
  <si>
    <t xml:space="preserve">                                          (......................................................)</t>
  </si>
  <si>
    <t xml:space="preserve">        ......../......./.......</t>
  </si>
  <si>
    <t>อาเซี่ยน</t>
  </si>
  <si>
    <t>หมายเหุต ห้ามใส่และลบข้อมูลใดๆ</t>
  </si>
  <si>
    <t>ลงในช่องที่มีสีเหลือง</t>
  </si>
  <si>
    <t>บันทึกสรุปผลสัมฤทธิ์ทางการเรียนชั้นประถมศึกษาปีที่..............................โรงเรียนวัดบางแหวน (คะแนน/ระดับ)</t>
  </si>
  <si>
    <t>ชั้นประถมศึกษาปีที่....</t>
  </si>
  <si>
    <t>ปีการศึกษา  2559</t>
  </si>
  <si>
    <t>(......................................),(......................................)</t>
  </si>
  <si>
    <t xml:space="preserve">                    (นายเอกชัย  จันทร์มี)</t>
  </si>
  <si>
    <r>
      <t xml:space="preserve">   </t>
    </r>
    <r>
      <rPr>
        <b/>
        <sz val="22"/>
        <color theme="1"/>
        <rFont val="TH SarabunPSK"/>
        <family val="2"/>
      </rPr>
      <t xml:space="preserve">  </t>
    </r>
    <r>
      <rPr>
        <b/>
        <sz val="18"/>
        <color theme="1"/>
        <rFont val="TH SarabunPSK"/>
        <family val="2"/>
      </rPr>
      <t xml:space="preserve">อนุมัติ    </t>
    </r>
    <r>
      <rPr>
        <b/>
        <sz val="22"/>
        <color theme="1"/>
        <rFont val="TH SarabunPSK"/>
        <family val="2"/>
      </rPr>
      <t xml:space="preserve">  ไ</t>
    </r>
    <r>
      <rPr>
        <b/>
        <sz val="18"/>
        <color theme="1"/>
        <rFont val="TH SarabunPSK"/>
        <family val="2"/>
      </rPr>
      <t>ม่อนุมัติ</t>
    </r>
  </si>
  <si>
    <t xml:space="preserve">               (นางอรัญญา ตัสโต)</t>
  </si>
  <si>
    <t xml:space="preserve">                          (นายโสภณ  จุลพุม)</t>
  </si>
  <si>
    <t>แบบรายงานประจำตัวนักเรียน : ผลการพัฒนาคุณภาพผู้เรียนรายบุคคล (ปพ.6)</t>
  </si>
  <si>
    <t>โรงเรียนวัดบางแหวน สำนักงานเขตพื้นที่การศึกษาประถมศึกษาชุมพร เขต 1</t>
  </si>
  <si>
    <t>ชั้นประถมศึกษาปีที่...............ปีการศึกษา....................</t>
  </si>
  <si>
    <t>เลขประจำตัว</t>
  </si>
  <si>
    <t>รหัสวิชา</t>
  </si>
  <si>
    <t>รายวิชา</t>
  </si>
  <si>
    <t>คะแนนที่ได้</t>
  </si>
  <si>
    <t>เฉลี่ย</t>
  </si>
  <si>
    <t>ผลการเรียนรายวิชา</t>
  </si>
  <si>
    <t>ภาษาไทย</t>
  </si>
  <si>
    <t>คณิตศาสตร์</t>
  </si>
  <si>
    <t>วิทยาศาสตร์</t>
  </si>
  <si>
    <t>สังคมศึกษา ศาสนา และวัฒนธรรม</t>
  </si>
  <si>
    <t>ประวัติศาสตร์</t>
  </si>
  <si>
    <t>สุขศึกษาและพลศึกษา</t>
  </si>
  <si>
    <t>การงานอาชีพและเทคโนโลยี</t>
  </si>
  <si>
    <t>ภาษาอังกฤษ</t>
  </si>
  <si>
    <t>อาเซียน</t>
  </si>
  <si>
    <t>คะแนนคิดเป็นร้อยละ</t>
  </si>
  <si>
    <t>คะแนนรวมได้ลำดับที่</t>
  </si>
  <si>
    <t>ผลการเรียนเฉลี่ย</t>
  </si>
  <si>
    <t>การประเมินกิจกรรมพัฒนาผู้เรียน</t>
  </si>
  <si>
    <t>แนะแนว</t>
  </si>
  <si>
    <t>ลูกเสือ-เนตรนารี</t>
  </si>
  <si>
    <t>กิจกรรมเพื่อสังคมและสาธารณประโยชน์</t>
  </si>
  <si>
    <t>ผลการประเมินคุณลักษณะอันพึงประสงค์</t>
  </si>
  <si>
    <t>ผลการประเมินการอ่าน คิดวิเคราะห์และเขียน</t>
  </si>
  <si>
    <t>ลงชื่อ..................................................</t>
  </si>
  <si>
    <t>(                              )</t>
  </si>
  <si>
    <t>ครูประจำชั้น/ครูที่ปรึกษา</t>
  </si>
  <si>
    <t>(นางอรัญญา ตัสโต)</t>
  </si>
  <si>
    <t>หัวหน้างานวิชาการ</t>
  </si>
  <si>
    <t>ลงชื่อ..............................................</t>
  </si>
  <si>
    <t>ลงชื่อ..........................................</t>
  </si>
  <si>
    <t>(นายเอกชัย จันทร์มี)</t>
  </si>
  <si>
    <t>ผู้อำนวยการโรงเรียนวัดบางแหวน</t>
  </si>
  <si>
    <t>วันที่...................................................</t>
  </si>
  <si>
    <t>ผ่าน</t>
  </si>
  <si>
    <t>ไม่ผ่าน</t>
  </si>
  <si>
    <t>ชั้นมัธยมศึกษาปีที่...............ปีการศึกษา....................</t>
  </si>
  <si>
    <t>ผลการเรียน</t>
  </si>
  <si>
    <t>หน่วยกิต</t>
  </si>
  <si>
    <t>ภาษาไทย(เพิ่มเติม)</t>
  </si>
  <si>
    <t>คณิตศาสตร์(เพิ่มเติม)</t>
  </si>
  <si>
    <t>วิทยาศาสตร์(เพิ่มเติม)</t>
  </si>
  <si>
    <t>ภาษาอังกฤษ(เพิ่มเติม)</t>
  </si>
  <si>
    <t>อาเซี่ยน(เพิ่มเติม)</t>
  </si>
  <si>
    <t>ช่องสีแดง ห้ามแก้ไขเด็ดขาด</t>
  </si>
  <si>
    <t>สรุปการประเมินคุณลักษณะอันพึงประสงค์</t>
  </si>
  <si>
    <t>ภาคเรียนที่......................ปีการศึกษา 2560</t>
  </si>
  <si>
    <t>ชั้น..........................ศึกษาปีที่ ...................................</t>
  </si>
  <si>
    <t>สังคม</t>
  </si>
  <si>
    <t>สุข</t>
  </si>
  <si>
    <t>การงาน</t>
  </si>
  <si>
    <t>เพิ่มเตม</t>
  </si>
  <si>
    <t>ผลเฉลี่ย</t>
  </si>
  <si>
    <t>แปรผล</t>
  </si>
  <si>
    <t>จำนวนวิชา</t>
  </si>
  <si>
    <t>ให้คุณครูใส่จำนวนวิชาที่ประเมินในช่องสีแดง</t>
  </si>
  <si>
    <t>คะแนเต็ม</t>
  </si>
  <si>
    <t>คุณลักษณะอันพึงประสงค์แต่ละวิชา</t>
  </si>
  <si>
    <t>ลงชื่อ</t>
  </si>
  <si>
    <t>ครูประจำชั้น</t>
  </si>
  <si>
    <t>(</t>
  </si>
  <si>
    <t>)</t>
  </si>
  <si>
    <t>..............................................................</t>
  </si>
  <si>
    <t>ผู้อำนวยการโรงเรียน</t>
  </si>
  <si>
    <t>.......................................................</t>
  </si>
  <si>
    <t>สรุปการประการอ่าน คิดวิเคราะห์ และเขียนสื่อความ</t>
  </si>
  <si>
    <t>อ่าน คิดวิเคราะห์ เขียน แต่ละวิชา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</si>
</sst>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8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Tahoma"/>
      <family val="2"/>
      <scheme val="minor"/>
    </font>
    <font>
      <u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b/>
      <sz val="11"/>
      <color theme="1"/>
      <name val="TH SarabunPSK"/>
      <family val="2"/>
    </font>
    <font>
      <b/>
      <sz val="7"/>
      <color theme="1"/>
      <name val="TH SarabunPSK"/>
      <family val="2"/>
    </font>
    <font>
      <b/>
      <sz val="36"/>
      <color theme="1"/>
      <name val="TH SarabunPSK"/>
      <family val="2"/>
    </font>
    <font>
      <sz val="11"/>
      <color theme="1"/>
      <name val="TH SarabunPSK"/>
      <family val="2"/>
    </font>
    <font>
      <b/>
      <sz val="24"/>
      <color theme="1"/>
      <name val="TH SarabunPSK"/>
      <family val="2"/>
    </font>
    <font>
      <b/>
      <sz val="22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sz val="16"/>
      <name val="TH SarabunPSK"/>
      <family val="2"/>
    </font>
    <font>
      <sz val="16"/>
      <color rgb="FFFF0000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ashed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143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1" xfId="0" applyFont="1" applyBorder="1"/>
    <xf numFmtId="0" fontId="3" fillId="0" borderId="3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1" fillId="0" borderId="0" xfId="0" applyFont="1" applyAlignment="1">
      <alignment horizontal="center"/>
    </xf>
    <xf numFmtId="0" fontId="4" fillId="0" borderId="3" xfId="0" applyFont="1" applyBorder="1" applyAlignment="1">
      <alignment vertical="center" textRotation="90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7" fillId="0" borderId="0" xfId="0" applyFont="1"/>
    <xf numFmtId="0" fontId="4" fillId="0" borderId="0" xfId="1" applyFont="1" applyAlignment="1">
      <alignment horizont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4" fillId="2" borderId="0" xfId="0" applyFont="1" applyFill="1" applyAlignment="1">
      <alignment horizontal="center"/>
    </xf>
    <xf numFmtId="0" fontId="4" fillId="0" borderId="1" xfId="0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center" textRotation="90"/>
    </xf>
    <xf numFmtId="3" fontId="4" fillId="3" borderId="1" xfId="0" applyNumberFormat="1" applyFont="1" applyFill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0" xfId="0" applyFont="1" applyAlignment="1">
      <alignment vertical="top"/>
    </xf>
    <xf numFmtId="0" fontId="11" fillId="0" borderId="0" xfId="0" applyFont="1" applyAlignment="1"/>
    <xf numFmtId="0" fontId="11" fillId="0" borderId="0" xfId="0" applyFont="1"/>
    <xf numFmtId="0" fontId="1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0" xfId="0" applyFont="1" applyAlignment="1"/>
    <xf numFmtId="0" fontId="14" fillId="0" borderId="0" xfId="0" applyFont="1" applyAlignment="1">
      <alignment vertical="center"/>
    </xf>
    <xf numFmtId="0" fontId="1" fillId="0" borderId="5" xfId="0" applyFont="1" applyBorder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3" xfId="0" applyFont="1" applyBorder="1"/>
    <xf numFmtId="0" fontId="1" fillId="0" borderId="15" xfId="0" applyFont="1" applyBorder="1" applyAlignment="1">
      <alignment horizontal="left" vertical="top"/>
    </xf>
    <xf numFmtId="0" fontId="1" fillId="0" borderId="12" xfId="0" applyFont="1" applyBorder="1"/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2" fillId="0" borderId="1" xfId="0" applyFont="1" applyBorder="1"/>
    <xf numFmtId="0" fontId="1" fillId="0" borderId="9" xfId="0" applyFont="1" applyBorder="1"/>
    <xf numFmtId="0" fontId="2" fillId="0" borderId="0" xfId="0" applyFont="1" applyBorder="1" applyAlignment="1"/>
    <xf numFmtId="0" fontId="1" fillId="0" borderId="15" xfId="0" applyFont="1" applyBorder="1" applyAlignment="1">
      <alignment horizontal="center" vertical="center"/>
    </xf>
    <xf numFmtId="0" fontId="16" fillId="4" borderId="0" xfId="0" applyFont="1" applyFill="1"/>
    <xf numFmtId="2" fontId="16" fillId="4" borderId="0" xfId="0" applyNumberFormat="1" applyFont="1" applyFill="1"/>
    <xf numFmtId="2" fontId="2" fillId="0" borderId="15" xfId="0" applyNumberFormat="1" applyFont="1" applyBorder="1" applyAlignment="1">
      <alignment horizontal="center" vertical="center"/>
    </xf>
    <xf numFmtId="0" fontId="1" fillId="0" borderId="14" xfId="0" applyFont="1" applyBorder="1"/>
    <xf numFmtId="0" fontId="1" fillId="0" borderId="15" xfId="0" applyFont="1" applyBorder="1"/>
    <xf numFmtId="0" fontId="2" fillId="0" borderId="10" xfId="0" applyFont="1" applyBorder="1" applyAlignment="1">
      <alignment horizontal="center" vertical="center"/>
    </xf>
    <xf numFmtId="0" fontId="2" fillId="0" borderId="0" xfId="0" applyFont="1"/>
    <xf numFmtId="0" fontId="1" fillId="4" borderId="0" xfId="0" applyFont="1" applyFill="1"/>
    <xf numFmtId="0" fontId="17" fillId="0" borderId="0" xfId="0" applyFont="1"/>
    <xf numFmtId="0" fontId="1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 textRotation="90"/>
    </xf>
    <xf numFmtId="1" fontId="1" fillId="0" borderId="0" xfId="0" applyNumberFormat="1" applyFont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187" fontId="1" fillId="3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4" xfId="0" applyFont="1" applyBorder="1"/>
    <xf numFmtId="0" fontId="1" fillId="0" borderId="15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1" fillId="0" borderId="13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1" fillId="0" borderId="5" xfId="0" applyFont="1" applyBorder="1" applyAlignment="1">
      <alignment horizontal="left" vertical="top"/>
    </xf>
    <xf numFmtId="0" fontId="1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vertical="top"/>
    </xf>
    <xf numFmtId="0" fontId="1" fillId="0" borderId="14" xfId="0" applyFont="1" applyBorder="1" applyAlignment="1">
      <alignment vertical="top"/>
    </xf>
    <xf numFmtId="0" fontId="1" fillId="0" borderId="15" xfId="0" applyFont="1" applyBorder="1" applyAlignment="1">
      <alignment vertical="top"/>
    </xf>
    <xf numFmtId="0" fontId="1" fillId="0" borderId="0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/>
    <xf numFmtId="0" fontId="2" fillId="0" borderId="13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textRotation="90"/>
    </xf>
    <xf numFmtId="0" fontId="4" fillId="3" borderId="3" xfId="0" applyFont="1" applyFill="1" applyBorder="1" applyAlignment="1">
      <alignment horizontal="center" vertical="center" textRotation="90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textRotation="90"/>
    </xf>
    <xf numFmtId="0" fontId="2" fillId="0" borderId="9" xfId="0" applyFont="1" applyBorder="1" applyAlignment="1">
      <alignment horizontal="center" vertical="center" textRotation="90"/>
    </xf>
    <xf numFmtId="0" fontId="2" fillId="0" borderId="7" xfId="0" applyFont="1" applyBorder="1" applyAlignment="1">
      <alignment horizontal="center" vertical="center" textRotation="90"/>
    </xf>
    <xf numFmtId="0" fontId="2" fillId="0" borderId="10" xfId="0" applyFont="1" applyBorder="1" applyAlignment="1">
      <alignment horizontal="center" vertical="center" textRotation="90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textRotation="90"/>
    </xf>
    <xf numFmtId="0" fontId="2" fillId="3" borderId="3" xfId="0" applyFont="1" applyFill="1" applyBorder="1" applyAlignment="1">
      <alignment horizontal="center" vertical="center" textRotation="90"/>
    </xf>
    <xf numFmtId="0" fontId="2" fillId="3" borderId="4" xfId="0" applyFont="1" applyFill="1" applyBorder="1" applyAlignment="1">
      <alignment horizontal="center" vertical="center" textRotation="90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</cellXfs>
  <cellStyles count="2">
    <cellStyle name="ปกติ" xfId="0" builtinId="0"/>
    <cellStyle name="ปกติ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507546</xdr:colOff>
      <xdr:row>0</xdr:row>
      <xdr:rowOff>0</xdr:rowOff>
    </xdr:from>
    <xdr:to>
      <xdr:col>5</xdr:col>
      <xdr:colOff>217715</xdr:colOff>
      <xdr:row>6</xdr:row>
      <xdr:rowOff>161925</xdr:rowOff>
    </xdr:to>
    <xdr:pic>
      <xdr:nvPicPr>
        <xdr:cNvPr id="5" name="รูปภาพ 1" descr="คำอธิบาย: คำอธิบาย: C:\Documents and Settings\GIB\My Documents\My Scans\2010-02 (ก.พ.)\scan0002.jpg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225" t="17722" r="4774" b="44304"/>
        <a:stretch>
          <a:fillRect/>
        </a:stretch>
      </xdr:blipFill>
      <xdr:spPr bwMode="auto">
        <a:xfrm>
          <a:off x="2548617" y="0"/>
          <a:ext cx="1070884" cy="1223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66675</xdr:colOff>
      <xdr:row>0</xdr:row>
      <xdr:rowOff>0</xdr:rowOff>
    </xdr:from>
    <xdr:to>
      <xdr:col>5</xdr:col>
      <xdr:colOff>4050</xdr:colOff>
      <xdr:row>2</xdr:row>
      <xdr:rowOff>266157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9875" y="0"/>
          <a:ext cx="680325" cy="7995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66675</xdr:colOff>
      <xdr:row>0</xdr:row>
      <xdr:rowOff>0</xdr:rowOff>
    </xdr:from>
    <xdr:to>
      <xdr:col>5</xdr:col>
      <xdr:colOff>4050</xdr:colOff>
      <xdr:row>2</xdr:row>
      <xdr:rowOff>266157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0"/>
          <a:ext cx="680325" cy="7995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L86"/>
  <sheetViews>
    <sheetView view="pageLayout" zoomScale="70" zoomScaleNormal="100" zoomScalePageLayoutView="70" workbookViewId="0">
      <selection activeCell="E20" sqref="E20"/>
    </sheetView>
  </sheetViews>
  <sheetFormatPr defaultRowHeight="15" x14ac:dyDescent="0.25"/>
  <cols>
    <col min="1" max="5" width="9" style="37" customWidth="1"/>
    <col min="6" max="16384" width="9" style="37"/>
  </cols>
  <sheetData>
    <row r="8" spans="1:12" ht="45.75" x14ac:dyDescent="0.25">
      <c r="A8" s="76" t="s">
        <v>36</v>
      </c>
      <c r="B8" s="76"/>
      <c r="C8" s="76"/>
      <c r="D8" s="76"/>
      <c r="E8" s="76"/>
      <c r="F8" s="76"/>
      <c r="G8" s="76"/>
      <c r="H8" s="76"/>
      <c r="I8" s="76"/>
      <c r="J8" s="36"/>
      <c r="K8" s="36"/>
      <c r="L8" s="36"/>
    </row>
    <row r="9" spans="1:12" ht="30.75" x14ac:dyDescent="0.25">
      <c r="A9" s="77" t="s">
        <v>35</v>
      </c>
      <c r="B9" s="77"/>
      <c r="C9" s="77"/>
      <c r="D9" s="77"/>
      <c r="E9" s="77"/>
      <c r="F9" s="77"/>
      <c r="G9" s="77"/>
      <c r="H9" s="77"/>
      <c r="I9" s="77"/>
    </row>
    <row r="10" spans="1:12" x14ac:dyDescent="0.25">
      <c r="A10" s="24"/>
    </row>
    <row r="11" spans="1:12" ht="28.5" x14ac:dyDescent="0.25">
      <c r="A11" s="78" t="s">
        <v>49</v>
      </c>
      <c r="B11" s="78"/>
      <c r="C11" s="78"/>
      <c r="D11" s="78"/>
      <c r="E11" s="78"/>
      <c r="F11" s="78"/>
      <c r="G11" s="78"/>
      <c r="H11" s="78"/>
      <c r="I11" s="78"/>
    </row>
    <row r="12" spans="1:12" ht="28.5" x14ac:dyDescent="0.25">
      <c r="A12" s="78" t="s">
        <v>50</v>
      </c>
      <c r="B12" s="78"/>
      <c r="C12" s="78"/>
      <c r="D12" s="78"/>
      <c r="E12" s="78"/>
      <c r="F12" s="78"/>
      <c r="G12" s="78"/>
      <c r="H12" s="78"/>
      <c r="I12" s="78"/>
    </row>
    <row r="13" spans="1:12" ht="23.25" x14ac:dyDescent="0.25">
      <c r="A13" s="38"/>
    </row>
    <row r="14" spans="1:12" ht="23.25" x14ac:dyDescent="0.25">
      <c r="A14" s="38"/>
    </row>
    <row r="15" spans="1:12" ht="26.25" x14ac:dyDescent="0.25">
      <c r="A15" s="80"/>
      <c r="B15" s="80"/>
      <c r="C15" s="80"/>
      <c r="D15" s="80"/>
      <c r="E15" s="80"/>
      <c r="F15" s="80"/>
      <c r="G15" s="80"/>
      <c r="H15" s="80"/>
      <c r="I15" s="80"/>
    </row>
    <row r="16" spans="1:12" s="1" customFormat="1" ht="21" x14ac:dyDescent="0.35">
      <c r="A16" s="75" t="s">
        <v>39</v>
      </c>
      <c r="B16" s="75"/>
      <c r="C16" s="75"/>
      <c r="D16" s="75"/>
      <c r="E16" s="75"/>
      <c r="F16" s="75"/>
      <c r="G16" s="75"/>
      <c r="H16" s="75"/>
      <c r="I16" s="75"/>
    </row>
    <row r="17" spans="1:9" s="1" customFormat="1" ht="21" x14ac:dyDescent="0.35">
      <c r="A17" s="39" t="s">
        <v>43</v>
      </c>
      <c r="C17" s="81" t="s">
        <v>51</v>
      </c>
      <c r="D17" s="81"/>
      <c r="E17" s="81"/>
      <c r="F17" s="81"/>
      <c r="G17" s="81"/>
    </row>
    <row r="18" spans="1:9" s="1" customFormat="1" ht="21" x14ac:dyDescent="0.35">
      <c r="A18" s="39"/>
    </row>
    <row r="19" spans="1:9" s="1" customFormat="1" ht="21" x14ac:dyDescent="0.35">
      <c r="A19" s="39"/>
      <c r="C19" s="39" t="s">
        <v>40</v>
      </c>
    </row>
    <row r="20" spans="1:9" s="1" customFormat="1" ht="21" x14ac:dyDescent="0.35">
      <c r="C20" s="39" t="s">
        <v>55</v>
      </c>
      <c r="E20" s="40"/>
      <c r="F20" s="40"/>
    </row>
    <row r="21" spans="1:9" s="1" customFormat="1" ht="21" x14ac:dyDescent="0.35"/>
    <row r="22" spans="1:9" s="1" customFormat="1" ht="21" x14ac:dyDescent="0.35">
      <c r="A22" s="39"/>
      <c r="C22" s="79" t="s">
        <v>37</v>
      </c>
      <c r="D22" s="79"/>
      <c r="E22" s="79"/>
      <c r="F22" s="79"/>
      <c r="G22" s="79"/>
      <c r="H22" s="79"/>
      <c r="I22" s="79"/>
    </row>
    <row r="23" spans="1:9" s="1" customFormat="1" ht="21" x14ac:dyDescent="0.35">
      <c r="A23" s="39"/>
      <c r="C23" s="75" t="s">
        <v>54</v>
      </c>
      <c r="D23" s="75"/>
      <c r="E23" s="75"/>
      <c r="F23" s="75"/>
    </row>
    <row r="24" spans="1:9" ht="30" customHeight="1" x14ac:dyDescent="0.25"/>
    <row r="25" spans="1:9" ht="23.25" x14ac:dyDescent="0.25">
      <c r="A25" s="82" t="s">
        <v>38</v>
      </c>
      <c r="B25" s="82"/>
      <c r="C25" s="82"/>
      <c r="D25" s="82"/>
      <c r="E25" s="82"/>
    </row>
    <row r="26" spans="1:9" ht="28.5" x14ac:dyDescent="0.25">
      <c r="A26" s="41" t="s">
        <v>53</v>
      </c>
    </row>
    <row r="27" spans="1:9" ht="23.25" x14ac:dyDescent="0.25">
      <c r="A27" s="41"/>
    </row>
    <row r="28" spans="1:9" ht="21" x14ac:dyDescent="0.25">
      <c r="A28" s="39"/>
      <c r="C28" s="79" t="s">
        <v>42</v>
      </c>
      <c r="D28" s="79"/>
      <c r="E28" s="79"/>
      <c r="F28" s="79"/>
      <c r="G28" s="79"/>
      <c r="H28" s="79"/>
    </row>
    <row r="29" spans="1:9" ht="21" x14ac:dyDescent="0.25">
      <c r="A29" s="39"/>
      <c r="C29" s="79" t="s">
        <v>52</v>
      </c>
      <c r="D29" s="79"/>
      <c r="E29" s="79"/>
      <c r="F29" s="79"/>
    </row>
    <row r="30" spans="1:9" x14ac:dyDescent="0.25">
      <c r="D30" s="74" t="s">
        <v>44</v>
      </c>
      <c r="E30" s="74"/>
    </row>
    <row r="31" spans="1:9" x14ac:dyDescent="0.25">
      <c r="A31" s="23"/>
    </row>
    <row r="33" spans="1:9" x14ac:dyDescent="0.25">
      <c r="A33" s="75"/>
      <c r="B33" s="75"/>
      <c r="C33" s="75"/>
      <c r="D33" s="75"/>
      <c r="E33" s="75"/>
      <c r="F33" s="75"/>
      <c r="G33" s="75"/>
      <c r="H33" s="75"/>
      <c r="I33" s="75"/>
    </row>
    <row r="34" spans="1:9" ht="24" customHeight="1" x14ac:dyDescent="0.25">
      <c r="A34" s="75"/>
      <c r="B34" s="75"/>
      <c r="C34" s="75"/>
      <c r="D34" s="75"/>
      <c r="E34" s="75"/>
      <c r="F34" s="75"/>
      <c r="G34" s="75"/>
      <c r="H34" s="75"/>
      <c r="I34" s="75"/>
    </row>
    <row r="35" spans="1:9" x14ac:dyDescent="0.25">
      <c r="A35" s="75"/>
      <c r="B35" s="75"/>
      <c r="C35" s="75"/>
      <c r="D35" s="75"/>
      <c r="E35" s="75"/>
      <c r="F35" s="75"/>
      <c r="G35" s="75"/>
      <c r="H35" s="75"/>
      <c r="I35" s="75"/>
    </row>
    <row r="36" spans="1:9" x14ac:dyDescent="0.25">
      <c r="A36" s="75"/>
      <c r="B36" s="75"/>
      <c r="C36" s="75"/>
      <c r="D36" s="75"/>
      <c r="E36" s="75"/>
      <c r="F36" s="75"/>
      <c r="G36" s="75"/>
      <c r="H36" s="75"/>
      <c r="I36" s="75"/>
    </row>
    <row r="37" spans="1:9" x14ac:dyDescent="0.25">
      <c r="A37" s="75"/>
      <c r="B37" s="75"/>
      <c r="C37" s="75"/>
      <c r="D37" s="75"/>
      <c r="E37" s="75"/>
      <c r="F37" s="75"/>
      <c r="G37" s="75"/>
      <c r="H37" s="75"/>
      <c r="I37" s="75"/>
    </row>
    <row r="38" spans="1:9" x14ac:dyDescent="0.25">
      <c r="A38" s="75"/>
      <c r="B38" s="75"/>
      <c r="C38" s="75"/>
      <c r="D38" s="75"/>
      <c r="E38" s="75"/>
      <c r="F38" s="75"/>
      <c r="G38" s="75"/>
      <c r="H38" s="75"/>
      <c r="I38" s="75"/>
    </row>
    <row r="39" spans="1:9" x14ac:dyDescent="0.25">
      <c r="A39" s="75"/>
      <c r="B39" s="75"/>
      <c r="C39" s="75"/>
      <c r="D39" s="75"/>
      <c r="E39" s="75"/>
      <c r="F39" s="75"/>
      <c r="G39" s="75"/>
      <c r="H39" s="75"/>
      <c r="I39" s="75"/>
    </row>
    <row r="40" spans="1:9" x14ac:dyDescent="0.25">
      <c r="A40" s="75"/>
      <c r="B40" s="75"/>
      <c r="C40" s="75"/>
      <c r="D40" s="75"/>
      <c r="E40" s="75"/>
      <c r="F40" s="75"/>
      <c r="G40" s="75"/>
      <c r="H40" s="75"/>
      <c r="I40" s="75"/>
    </row>
    <row r="41" spans="1:9" x14ac:dyDescent="0.25">
      <c r="A41" s="75"/>
      <c r="B41" s="75"/>
      <c r="C41" s="75"/>
      <c r="D41" s="75"/>
      <c r="E41" s="75"/>
      <c r="F41" s="75"/>
      <c r="G41" s="75"/>
      <c r="H41" s="75"/>
      <c r="I41" s="75"/>
    </row>
    <row r="42" spans="1:9" x14ac:dyDescent="0.25">
      <c r="A42" s="75"/>
      <c r="B42" s="75"/>
      <c r="C42" s="75"/>
      <c r="D42" s="75"/>
      <c r="E42" s="75"/>
      <c r="F42" s="75"/>
      <c r="G42" s="75"/>
      <c r="H42" s="75"/>
      <c r="I42" s="75"/>
    </row>
    <row r="43" spans="1:9" x14ac:dyDescent="0.25">
      <c r="A43" s="75"/>
      <c r="B43" s="75"/>
      <c r="C43" s="75"/>
      <c r="D43" s="75"/>
      <c r="E43" s="75"/>
      <c r="F43" s="75"/>
      <c r="G43" s="75"/>
      <c r="H43" s="75"/>
      <c r="I43" s="75"/>
    </row>
    <row r="44" spans="1:9" x14ac:dyDescent="0.25">
      <c r="A44" s="75"/>
      <c r="B44" s="75"/>
      <c r="C44" s="75"/>
      <c r="D44" s="75"/>
      <c r="E44" s="75"/>
      <c r="F44" s="75"/>
      <c r="G44" s="75"/>
      <c r="H44" s="75"/>
      <c r="I44" s="75"/>
    </row>
    <row r="45" spans="1:9" x14ac:dyDescent="0.25">
      <c r="A45" s="75"/>
      <c r="B45" s="75"/>
      <c r="C45" s="75"/>
      <c r="D45" s="75"/>
      <c r="E45" s="75"/>
      <c r="F45" s="75"/>
      <c r="G45" s="75"/>
      <c r="H45" s="75"/>
      <c r="I45" s="75"/>
    </row>
    <row r="46" spans="1:9" x14ac:dyDescent="0.25">
      <c r="A46" s="75"/>
      <c r="B46" s="75"/>
      <c r="C46" s="75"/>
      <c r="D46" s="75"/>
      <c r="E46" s="75"/>
      <c r="F46" s="75"/>
      <c r="G46" s="75"/>
      <c r="H46" s="75"/>
      <c r="I46" s="75"/>
    </row>
    <row r="47" spans="1:9" x14ac:dyDescent="0.25">
      <c r="A47" s="75"/>
      <c r="B47" s="75"/>
      <c r="C47" s="75"/>
      <c r="D47" s="75"/>
      <c r="E47" s="75"/>
      <c r="F47" s="75"/>
      <c r="G47" s="75"/>
      <c r="H47" s="75"/>
      <c r="I47" s="75"/>
    </row>
    <row r="48" spans="1:9" x14ac:dyDescent="0.25">
      <c r="A48" s="75"/>
      <c r="B48" s="75"/>
      <c r="C48" s="75"/>
      <c r="D48" s="75"/>
      <c r="E48" s="75"/>
      <c r="F48" s="75"/>
      <c r="G48" s="75"/>
      <c r="H48" s="75"/>
      <c r="I48" s="75"/>
    </row>
    <row r="49" spans="1:9" x14ac:dyDescent="0.25">
      <c r="A49" s="75"/>
      <c r="B49" s="75"/>
      <c r="C49" s="75"/>
      <c r="D49" s="75"/>
      <c r="E49" s="75"/>
      <c r="F49" s="75"/>
      <c r="G49" s="75"/>
      <c r="H49" s="75"/>
      <c r="I49" s="75"/>
    </row>
    <row r="50" spans="1:9" x14ac:dyDescent="0.25">
      <c r="A50" s="75"/>
      <c r="B50" s="75"/>
      <c r="C50" s="75"/>
      <c r="D50" s="75"/>
      <c r="E50" s="75"/>
      <c r="F50" s="75"/>
      <c r="G50" s="75"/>
      <c r="H50" s="75"/>
      <c r="I50" s="75"/>
    </row>
    <row r="51" spans="1:9" x14ac:dyDescent="0.25">
      <c r="A51" s="75"/>
      <c r="B51" s="75"/>
      <c r="C51" s="75"/>
      <c r="D51" s="75"/>
      <c r="E51" s="75"/>
      <c r="F51" s="75"/>
      <c r="G51" s="75"/>
      <c r="H51" s="75"/>
      <c r="I51" s="75"/>
    </row>
    <row r="52" spans="1:9" x14ac:dyDescent="0.25">
      <c r="A52" s="75"/>
      <c r="B52" s="75"/>
      <c r="C52" s="75"/>
      <c r="D52" s="75"/>
      <c r="E52" s="75"/>
      <c r="F52" s="75"/>
      <c r="G52" s="75"/>
      <c r="H52" s="75"/>
      <c r="I52" s="75"/>
    </row>
    <row r="53" spans="1:9" x14ac:dyDescent="0.25">
      <c r="A53" s="75"/>
      <c r="B53" s="75"/>
      <c r="C53" s="75"/>
      <c r="D53" s="75"/>
      <c r="E53" s="75"/>
      <c r="F53" s="75"/>
      <c r="G53" s="75"/>
      <c r="H53" s="75"/>
      <c r="I53" s="75"/>
    </row>
    <row r="54" spans="1:9" x14ac:dyDescent="0.25">
      <c r="A54" s="75"/>
      <c r="B54" s="75"/>
      <c r="C54" s="75"/>
      <c r="D54" s="75"/>
      <c r="E54" s="75"/>
      <c r="F54" s="75"/>
      <c r="G54" s="75"/>
      <c r="H54" s="75"/>
      <c r="I54" s="75"/>
    </row>
    <row r="55" spans="1:9" x14ac:dyDescent="0.25">
      <c r="A55" s="75"/>
      <c r="B55" s="75"/>
      <c r="C55" s="75"/>
      <c r="D55" s="75"/>
      <c r="E55" s="75"/>
      <c r="F55" s="75"/>
      <c r="G55" s="75"/>
      <c r="H55" s="75"/>
      <c r="I55" s="75"/>
    </row>
    <row r="56" spans="1:9" x14ac:dyDescent="0.25">
      <c r="A56" s="75"/>
      <c r="B56" s="75"/>
      <c r="C56" s="75"/>
      <c r="D56" s="75"/>
      <c r="E56" s="75"/>
      <c r="F56" s="75"/>
      <c r="G56" s="75"/>
      <c r="H56" s="75"/>
      <c r="I56" s="75"/>
    </row>
    <row r="57" spans="1:9" x14ac:dyDescent="0.25">
      <c r="A57" s="75"/>
      <c r="B57" s="75"/>
      <c r="C57" s="75"/>
      <c r="D57" s="75"/>
      <c r="E57" s="75"/>
      <c r="F57" s="75"/>
      <c r="G57" s="75"/>
      <c r="H57" s="75"/>
      <c r="I57" s="75"/>
    </row>
    <row r="58" spans="1:9" x14ac:dyDescent="0.25">
      <c r="A58" s="75"/>
      <c r="B58" s="75"/>
      <c r="C58" s="75"/>
      <c r="D58" s="75"/>
      <c r="E58" s="75"/>
      <c r="F58" s="75"/>
      <c r="G58" s="75"/>
      <c r="H58" s="75"/>
      <c r="I58" s="75"/>
    </row>
    <row r="59" spans="1:9" x14ac:dyDescent="0.25">
      <c r="A59" s="75"/>
      <c r="B59" s="75"/>
      <c r="C59" s="75"/>
      <c r="D59" s="75"/>
      <c r="E59" s="75"/>
      <c r="F59" s="75"/>
      <c r="G59" s="75"/>
      <c r="H59" s="75"/>
      <c r="I59" s="75"/>
    </row>
    <row r="60" spans="1:9" x14ac:dyDescent="0.25">
      <c r="A60" s="75"/>
      <c r="B60" s="75"/>
      <c r="C60" s="75"/>
      <c r="D60" s="75"/>
      <c r="E60" s="75"/>
      <c r="F60" s="75"/>
      <c r="G60" s="75"/>
      <c r="H60" s="75"/>
      <c r="I60" s="75"/>
    </row>
    <row r="61" spans="1:9" x14ac:dyDescent="0.25">
      <c r="A61" s="75"/>
      <c r="B61" s="75"/>
      <c r="C61" s="75"/>
      <c r="D61" s="75"/>
      <c r="E61" s="75"/>
      <c r="F61" s="75"/>
      <c r="G61" s="75"/>
      <c r="H61" s="75"/>
      <c r="I61" s="75"/>
    </row>
    <row r="62" spans="1:9" x14ac:dyDescent="0.25">
      <c r="A62" s="75"/>
      <c r="B62" s="75"/>
      <c r="C62" s="75"/>
      <c r="D62" s="75"/>
      <c r="E62" s="75"/>
      <c r="F62" s="75"/>
      <c r="G62" s="75"/>
      <c r="H62" s="75"/>
      <c r="I62" s="75"/>
    </row>
    <row r="63" spans="1:9" x14ac:dyDescent="0.25">
      <c r="A63" s="75"/>
      <c r="B63" s="75"/>
      <c r="C63" s="75"/>
      <c r="D63" s="75"/>
      <c r="E63" s="75"/>
      <c r="F63" s="75"/>
      <c r="G63" s="75"/>
      <c r="H63" s="75"/>
      <c r="I63" s="75"/>
    </row>
    <row r="64" spans="1:9" x14ac:dyDescent="0.25">
      <c r="A64" s="75"/>
      <c r="B64" s="75"/>
      <c r="C64" s="75"/>
      <c r="D64" s="75"/>
      <c r="E64" s="75"/>
      <c r="F64" s="75"/>
      <c r="G64" s="75"/>
      <c r="H64" s="75"/>
      <c r="I64" s="75"/>
    </row>
    <row r="65" spans="1:9" x14ac:dyDescent="0.25">
      <c r="A65" s="75"/>
      <c r="B65" s="75"/>
      <c r="C65" s="75"/>
      <c r="D65" s="75"/>
      <c r="E65" s="75"/>
      <c r="F65" s="75"/>
      <c r="G65" s="75"/>
      <c r="H65" s="75"/>
      <c r="I65" s="75"/>
    </row>
    <row r="66" spans="1:9" x14ac:dyDescent="0.25">
      <c r="A66" s="75"/>
      <c r="B66" s="75"/>
      <c r="C66" s="75"/>
      <c r="D66" s="75"/>
      <c r="E66" s="75"/>
      <c r="F66" s="75"/>
      <c r="G66" s="75"/>
      <c r="H66" s="75"/>
      <c r="I66" s="75"/>
    </row>
    <row r="67" spans="1:9" x14ac:dyDescent="0.25">
      <c r="A67" s="75"/>
      <c r="B67" s="75"/>
      <c r="C67" s="75"/>
      <c r="D67" s="75"/>
      <c r="E67" s="75"/>
      <c r="F67" s="75"/>
      <c r="G67" s="75"/>
      <c r="H67" s="75"/>
      <c r="I67" s="75"/>
    </row>
    <row r="68" spans="1:9" x14ac:dyDescent="0.25">
      <c r="A68" s="75"/>
      <c r="B68" s="75"/>
      <c r="C68" s="75"/>
      <c r="D68" s="75"/>
      <c r="E68" s="75"/>
      <c r="F68" s="75"/>
      <c r="G68" s="75"/>
      <c r="H68" s="75"/>
      <c r="I68" s="75"/>
    </row>
    <row r="69" spans="1:9" x14ac:dyDescent="0.25">
      <c r="A69" s="75"/>
      <c r="B69" s="75"/>
      <c r="C69" s="75"/>
      <c r="D69" s="75"/>
      <c r="E69" s="75"/>
      <c r="F69" s="75"/>
      <c r="G69" s="75"/>
      <c r="H69" s="75"/>
      <c r="I69" s="75"/>
    </row>
    <row r="70" spans="1:9" x14ac:dyDescent="0.25">
      <c r="A70" s="75"/>
      <c r="B70" s="75"/>
      <c r="C70" s="75"/>
      <c r="D70" s="75"/>
      <c r="E70" s="75"/>
      <c r="F70" s="75"/>
      <c r="G70" s="75"/>
      <c r="H70" s="75"/>
      <c r="I70" s="75"/>
    </row>
    <row r="71" spans="1:9" x14ac:dyDescent="0.25">
      <c r="A71" s="75"/>
      <c r="B71" s="75"/>
      <c r="C71" s="75"/>
      <c r="D71" s="75"/>
      <c r="E71" s="75"/>
      <c r="F71" s="75"/>
      <c r="G71" s="75"/>
      <c r="H71" s="75"/>
      <c r="I71" s="75"/>
    </row>
    <row r="72" spans="1:9" x14ac:dyDescent="0.25">
      <c r="A72" s="75"/>
      <c r="B72" s="75"/>
      <c r="C72" s="75"/>
      <c r="D72" s="75"/>
      <c r="E72" s="75"/>
      <c r="F72" s="75"/>
      <c r="G72" s="75"/>
      <c r="H72" s="75"/>
      <c r="I72" s="75"/>
    </row>
    <row r="73" spans="1:9" x14ac:dyDescent="0.25">
      <c r="A73" s="75"/>
      <c r="B73" s="75"/>
      <c r="C73" s="75"/>
      <c r="D73" s="75"/>
      <c r="E73" s="75"/>
      <c r="F73" s="75"/>
      <c r="G73" s="75"/>
      <c r="H73" s="75"/>
      <c r="I73" s="75"/>
    </row>
    <row r="74" spans="1:9" x14ac:dyDescent="0.25">
      <c r="A74" s="75"/>
      <c r="B74" s="75"/>
      <c r="C74" s="75"/>
      <c r="D74" s="75"/>
      <c r="E74" s="75"/>
      <c r="F74" s="75"/>
      <c r="G74" s="75"/>
      <c r="H74" s="75"/>
      <c r="I74" s="75"/>
    </row>
    <row r="75" spans="1:9" x14ac:dyDescent="0.25">
      <c r="A75" s="75"/>
      <c r="B75" s="75"/>
      <c r="C75" s="75"/>
      <c r="D75" s="75"/>
      <c r="E75" s="75"/>
      <c r="F75" s="75"/>
      <c r="G75" s="75"/>
      <c r="H75" s="75"/>
      <c r="I75" s="75"/>
    </row>
    <row r="76" spans="1:9" x14ac:dyDescent="0.25">
      <c r="A76" s="75"/>
      <c r="B76" s="75"/>
      <c r="C76" s="75"/>
      <c r="D76" s="75"/>
      <c r="E76" s="75"/>
      <c r="F76" s="75"/>
      <c r="G76" s="75"/>
      <c r="H76" s="75"/>
      <c r="I76" s="75"/>
    </row>
    <row r="77" spans="1:9" x14ac:dyDescent="0.25">
      <c r="A77" s="75"/>
      <c r="B77" s="75"/>
      <c r="C77" s="75"/>
      <c r="D77" s="75"/>
      <c r="E77" s="75"/>
      <c r="F77" s="75"/>
      <c r="G77" s="75"/>
      <c r="H77" s="75"/>
      <c r="I77" s="75"/>
    </row>
    <row r="78" spans="1:9" x14ac:dyDescent="0.25">
      <c r="A78" s="75"/>
      <c r="B78" s="75"/>
      <c r="C78" s="75"/>
      <c r="D78" s="75"/>
      <c r="E78" s="75"/>
      <c r="F78" s="75"/>
      <c r="G78" s="75"/>
      <c r="H78" s="75"/>
      <c r="I78" s="75"/>
    </row>
    <row r="79" spans="1:9" x14ac:dyDescent="0.25">
      <c r="A79" s="75"/>
      <c r="B79" s="75"/>
      <c r="C79" s="75"/>
      <c r="D79" s="75"/>
      <c r="E79" s="75"/>
      <c r="F79" s="75"/>
      <c r="G79" s="75"/>
      <c r="H79" s="75"/>
      <c r="I79" s="75"/>
    </row>
    <row r="80" spans="1:9" x14ac:dyDescent="0.25">
      <c r="A80" s="75"/>
      <c r="B80" s="75"/>
      <c r="C80" s="75"/>
      <c r="D80" s="75"/>
      <c r="E80" s="75"/>
      <c r="F80" s="75"/>
      <c r="G80" s="75"/>
      <c r="H80" s="75"/>
      <c r="I80" s="75"/>
    </row>
    <row r="81" spans="1:9" x14ac:dyDescent="0.25">
      <c r="A81" s="75"/>
      <c r="B81" s="75"/>
      <c r="C81" s="75"/>
      <c r="D81" s="75"/>
      <c r="E81" s="75"/>
      <c r="F81" s="75"/>
      <c r="G81" s="75"/>
      <c r="H81" s="75"/>
      <c r="I81" s="75"/>
    </row>
    <row r="82" spans="1:9" x14ac:dyDescent="0.25">
      <c r="A82" s="75"/>
      <c r="B82" s="75"/>
      <c r="C82" s="75"/>
      <c r="D82" s="75"/>
      <c r="E82" s="75"/>
      <c r="F82" s="75"/>
      <c r="G82" s="75"/>
      <c r="H82" s="75"/>
      <c r="I82" s="75"/>
    </row>
    <row r="83" spans="1:9" x14ac:dyDescent="0.25">
      <c r="A83" s="75"/>
      <c r="B83" s="75"/>
      <c r="C83" s="75"/>
      <c r="D83" s="75"/>
      <c r="E83" s="75"/>
      <c r="F83" s="75"/>
      <c r="G83" s="75"/>
      <c r="H83" s="75"/>
      <c r="I83" s="75"/>
    </row>
    <row r="84" spans="1:9" x14ac:dyDescent="0.25">
      <c r="A84" s="75"/>
      <c r="B84" s="75"/>
      <c r="C84" s="75"/>
      <c r="D84" s="75"/>
      <c r="E84" s="75"/>
      <c r="F84" s="75"/>
      <c r="G84" s="75"/>
      <c r="H84" s="75"/>
      <c r="I84" s="75"/>
    </row>
    <row r="85" spans="1:9" x14ac:dyDescent="0.25">
      <c r="A85" s="75"/>
      <c r="B85" s="75"/>
      <c r="C85" s="75"/>
      <c r="D85" s="75"/>
      <c r="E85" s="75"/>
      <c r="F85" s="75"/>
      <c r="G85" s="75"/>
      <c r="H85" s="75"/>
      <c r="I85" s="75"/>
    </row>
    <row r="86" spans="1:9" x14ac:dyDescent="0.25">
      <c r="A86" s="75"/>
      <c r="B86" s="75"/>
      <c r="C86" s="75"/>
      <c r="D86" s="75"/>
      <c r="E86" s="75"/>
      <c r="F86" s="75"/>
      <c r="G86" s="75"/>
      <c r="H86" s="75"/>
      <c r="I86" s="75"/>
    </row>
  </sheetData>
  <mergeCells count="14">
    <mergeCell ref="D30:E30"/>
    <mergeCell ref="A33:I86"/>
    <mergeCell ref="A8:I8"/>
    <mergeCell ref="A9:I9"/>
    <mergeCell ref="A11:I11"/>
    <mergeCell ref="A12:I12"/>
    <mergeCell ref="C29:F29"/>
    <mergeCell ref="A15:I15"/>
    <mergeCell ref="A16:I16"/>
    <mergeCell ref="C28:H28"/>
    <mergeCell ref="C22:I22"/>
    <mergeCell ref="C17:G17"/>
    <mergeCell ref="A25:E25"/>
    <mergeCell ref="C23:F23"/>
  </mergeCells>
  <pageMargins left="0.7" right="0.7" top="0.44642857142857145" bottom="0.2678571428571428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42"/>
  <sheetViews>
    <sheetView view="pageLayout" topLeftCell="A19" zoomScaleNormal="100" workbookViewId="0">
      <selection activeCell="A39" sqref="A39:XFD42"/>
    </sheetView>
  </sheetViews>
  <sheetFormatPr defaultRowHeight="21" x14ac:dyDescent="0.35"/>
  <cols>
    <col min="1" max="1" width="6.625" style="1" customWidth="1"/>
    <col min="2" max="4" width="9" style="1"/>
    <col min="5" max="5" width="9.75" style="1" customWidth="1"/>
    <col min="6" max="16384" width="9" style="1"/>
  </cols>
  <sheetData>
    <row r="4" spans="1:9" x14ac:dyDescent="0.35">
      <c r="A4" s="81" t="s">
        <v>56</v>
      </c>
      <c r="B4" s="81"/>
      <c r="C4" s="81"/>
      <c r="D4" s="81"/>
      <c r="E4" s="81"/>
      <c r="F4" s="81"/>
      <c r="G4" s="81"/>
      <c r="H4" s="81"/>
      <c r="I4" s="81"/>
    </row>
    <row r="5" spans="1:9" x14ac:dyDescent="0.35">
      <c r="A5" s="81" t="s">
        <v>57</v>
      </c>
      <c r="B5" s="81"/>
      <c r="C5" s="81"/>
      <c r="D5" s="81"/>
      <c r="E5" s="81"/>
      <c r="F5" s="81"/>
      <c r="G5" s="81"/>
      <c r="H5" s="81"/>
      <c r="I5" s="81"/>
    </row>
    <row r="6" spans="1:9" x14ac:dyDescent="0.35">
      <c r="A6" s="81" t="s">
        <v>58</v>
      </c>
      <c r="B6" s="81"/>
      <c r="C6" s="81"/>
      <c r="D6" s="81"/>
      <c r="E6" s="81"/>
      <c r="F6" s="81"/>
      <c r="G6" s="81"/>
      <c r="H6" s="81"/>
      <c r="I6" s="81"/>
    </row>
    <row r="7" spans="1:9" x14ac:dyDescent="0.35">
      <c r="A7" s="1" t="s">
        <v>34</v>
      </c>
      <c r="B7" s="98"/>
      <c r="C7" s="98"/>
      <c r="D7" s="98"/>
      <c r="E7" s="1" t="s">
        <v>59</v>
      </c>
      <c r="F7" s="99"/>
      <c r="G7" s="99"/>
      <c r="H7" s="1" t="s">
        <v>23</v>
      </c>
      <c r="I7" s="42"/>
    </row>
    <row r="8" spans="1:9" x14ac:dyDescent="0.35">
      <c r="B8" s="46"/>
      <c r="C8" s="46"/>
      <c r="D8" s="46"/>
      <c r="F8" s="47"/>
      <c r="G8" s="47"/>
      <c r="I8" s="20"/>
    </row>
    <row r="9" spans="1:9" x14ac:dyDescent="0.35">
      <c r="A9" s="100" t="s">
        <v>64</v>
      </c>
      <c r="B9" s="101" t="s">
        <v>60</v>
      </c>
      <c r="C9" s="103" t="s">
        <v>61</v>
      </c>
      <c r="D9" s="104"/>
      <c r="E9" s="105"/>
      <c r="F9" s="101" t="s">
        <v>14</v>
      </c>
      <c r="G9" s="101" t="s">
        <v>62</v>
      </c>
      <c r="H9" s="44" t="s">
        <v>63</v>
      </c>
      <c r="I9" s="101" t="s">
        <v>30</v>
      </c>
    </row>
    <row r="10" spans="1:9" x14ac:dyDescent="0.35">
      <c r="A10" s="100"/>
      <c r="B10" s="102"/>
      <c r="C10" s="106"/>
      <c r="D10" s="107"/>
      <c r="E10" s="108"/>
      <c r="F10" s="102"/>
      <c r="G10" s="106"/>
      <c r="H10" s="45" t="s">
        <v>62</v>
      </c>
      <c r="I10" s="108"/>
    </row>
    <row r="11" spans="1:9" x14ac:dyDescent="0.35">
      <c r="A11" s="100"/>
      <c r="B11" s="18"/>
      <c r="C11" s="90" t="s">
        <v>65</v>
      </c>
      <c r="D11" s="91"/>
      <c r="E11" s="92"/>
      <c r="F11" s="43"/>
      <c r="G11" s="43"/>
      <c r="H11" s="48">
        <f>F11*G11/100</f>
        <v>0</v>
      </c>
      <c r="I11" s="18"/>
    </row>
    <row r="12" spans="1:9" x14ac:dyDescent="0.35">
      <c r="A12" s="100"/>
      <c r="B12" s="18"/>
      <c r="C12" s="90" t="s">
        <v>66</v>
      </c>
      <c r="D12" s="91"/>
      <c r="E12" s="92"/>
      <c r="F12" s="43"/>
      <c r="G12" s="43"/>
      <c r="H12" s="48">
        <f t="shared" ref="H12:H20" si="0">F12*G12/100</f>
        <v>0</v>
      </c>
      <c r="I12" s="18"/>
    </row>
    <row r="13" spans="1:9" x14ac:dyDescent="0.35">
      <c r="A13" s="100"/>
      <c r="B13" s="18"/>
      <c r="C13" s="109" t="s">
        <v>67</v>
      </c>
      <c r="D13" s="110"/>
      <c r="E13" s="111"/>
      <c r="F13" s="43"/>
      <c r="G13" s="43"/>
      <c r="H13" s="48">
        <f t="shared" si="0"/>
        <v>0</v>
      </c>
      <c r="I13" s="18"/>
    </row>
    <row r="14" spans="1:9" x14ac:dyDescent="0.35">
      <c r="A14" s="100"/>
      <c r="B14" s="18"/>
      <c r="C14" s="90" t="s">
        <v>68</v>
      </c>
      <c r="D14" s="91"/>
      <c r="E14" s="92"/>
      <c r="F14" s="43"/>
      <c r="G14" s="43"/>
      <c r="H14" s="48">
        <f t="shared" si="0"/>
        <v>0</v>
      </c>
      <c r="I14" s="18"/>
    </row>
    <row r="15" spans="1:9" x14ac:dyDescent="0.35">
      <c r="A15" s="100"/>
      <c r="B15" s="18"/>
      <c r="C15" s="90" t="s">
        <v>69</v>
      </c>
      <c r="D15" s="91"/>
      <c r="E15" s="92"/>
      <c r="F15" s="43"/>
      <c r="G15" s="43"/>
      <c r="H15" s="48">
        <f t="shared" si="0"/>
        <v>0</v>
      </c>
      <c r="I15" s="18"/>
    </row>
    <row r="16" spans="1:9" x14ac:dyDescent="0.35">
      <c r="A16" s="100"/>
      <c r="B16" s="18"/>
      <c r="C16" s="90" t="s">
        <v>70</v>
      </c>
      <c r="D16" s="91"/>
      <c r="E16" s="92"/>
      <c r="F16" s="43"/>
      <c r="G16" s="43"/>
      <c r="H16" s="48">
        <f t="shared" si="0"/>
        <v>0</v>
      </c>
      <c r="I16" s="18"/>
    </row>
    <row r="17" spans="1:9" x14ac:dyDescent="0.35">
      <c r="A17" s="100"/>
      <c r="B17" s="18"/>
      <c r="C17" s="90" t="s">
        <v>10</v>
      </c>
      <c r="D17" s="91"/>
      <c r="E17" s="92"/>
      <c r="F17" s="43"/>
      <c r="G17" s="43"/>
      <c r="H17" s="48">
        <f t="shared" si="0"/>
        <v>0</v>
      </c>
      <c r="I17" s="18"/>
    </row>
    <row r="18" spans="1:9" x14ac:dyDescent="0.35">
      <c r="A18" s="100"/>
      <c r="B18" s="18"/>
      <c r="C18" s="90" t="s">
        <v>71</v>
      </c>
      <c r="D18" s="91"/>
      <c r="E18" s="92"/>
      <c r="F18" s="43"/>
      <c r="G18" s="43"/>
      <c r="H18" s="48">
        <f t="shared" si="0"/>
        <v>0</v>
      </c>
      <c r="I18" s="18"/>
    </row>
    <row r="19" spans="1:9" x14ac:dyDescent="0.35">
      <c r="A19" s="100"/>
      <c r="B19" s="18"/>
      <c r="C19" s="90" t="s">
        <v>72</v>
      </c>
      <c r="D19" s="91"/>
      <c r="E19" s="92"/>
      <c r="F19" s="43"/>
      <c r="G19" s="43"/>
      <c r="H19" s="48">
        <f t="shared" si="0"/>
        <v>0</v>
      </c>
      <c r="I19" s="18"/>
    </row>
    <row r="20" spans="1:9" x14ac:dyDescent="0.35">
      <c r="A20" s="100"/>
      <c r="B20" s="18"/>
      <c r="C20" s="90" t="s">
        <v>73</v>
      </c>
      <c r="D20" s="91"/>
      <c r="E20" s="92"/>
      <c r="F20" s="43"/>
      <c r="G20" s="43"/>
      <c r="H20" s="48">
        <f t="shared" si="0"/>
        <v>0</v>
      </c>
      <c r="I20" s="18"/>
    </row>
    <row r="21" spans="1:9" x14ac:dyDescent="0.35">
      <c r="A21" s="100"/>
      <c r="B21" s="18"/>
      <c r="C21" s="90"/>
      <c r="D21" s="91"/>
      <c r="E21" s="92"/>
      <c r="F21" s="43"/>
      <c r="G21" s="43"/>
      <c r="H21" s="43"/>
      <c r="I21" s="18"/>
    </row>
    <row r="22" spans="1:9" x14ac:dyDescent="0.35">
      <c r="A22" s="100"/>
      <c r="B22" s="18"/>
      <c r="C22" s="90"/>
      <c r="D22" s="91"/>
      <c r="E22" s="92"/>
      <c r="F22" s="43"/>
      <c r="G22" s="43"/>
      <c r="H22" s="43"/>
      <c r="I22" s="18"/>
    </row>
    <row r="23" spans="1:9" x14ac:dyDescent="0.35">
      <c r="A23" s="100"/>
      <c r="B23" s="18"/>
      <c r="C23" s="90"/>
      <c r="D23" s="91"/>
      <c r="E23" s="92"/>
      <c r="F23" s="43"/>
      <c r="G23" s="43"/>
      <c r="H23" s="43"/>
      <c r="I23" s="18"/>
    </row>
    <row r="24" spans="1:9" x14ac:dyDescent="0.35">
      <c r="A24" s="100"/>
      <c r="B24" s="18"/>
      <c r="C24" s="90"/>
      <c r="D24" s="91"/>
      <c r="E24" s="92"/>
      <c r="F24" s="43"/>
      <c r="G24" s="43"/>
      <c r="H24" s="43"/>
      <c r="I24" s="18"/>
    </row>
    <row r="25" spans="1:9" x14ac:dyDescent="0.35">
      <c r="A25" s="100"/>
      <c r="B25" s="18"/>
      <c r="C25" s="90"/>
      <c r="D25" s="91"/>
      <c r="E25" s="92"/>
      <c r="F25" s="43"/>
      <c r="G25" s="43"/>
      <c r="H25" s="43"/>
      <c r="I25" s="18"/>
    </row>
    <row r="26" spans="1:9" x14ac:dyDescent="0.35">
      <c r="A26" s="100"/>
      <c r="B26" s="18"/>
      <c r="C26" s="90"/>
      <c r="D26" s="91"/>
      <c r="E26" s="92"/>
      <c r="F26" s="43">
        <f>SUM(F11:F25)</f>
        <v>0</v>
      </c>
      <c r="G26" s="43">
        <f>SUM(G11:G25)</f>
        <v>0</v>
      </c>
      <c r="H26" s="43">
        <f>F26*G26/100</f>
        <v>0</v>
      </c>
      <c r="I26" s="18"/>
    </row>
    <row r="27" spans="1:9" x14ac:dyDescent="0.35">
      <c r="A27" s="87" t="s">
        <v>74</v>
      </c>
      <c r="B27" s="88"/>
      <c r="C27" s="88"/>
      <c r="D27" s="88"/>
      <c r="E27" s="89"/>
      <c r="F27" s="43"/>
      <c r="G27" s="93" t="s">
        <v>83</v>
      </c>
      <c r="H27" s="94"/>
      <c r="I27" s="94"/>
    </row>
    <row r="28" spans="1:9" x14ac:dyDescent="0.35">
      <c r="A28" s="95" t="s">
        <v>75</v>
      </c>
      <c r="B28" s="96"/>
      <c r="C28" s="96"/>
      <c r="D28" s="96"/>
      <c r="E28" s="97"/>
      <c r="F28" s="43"/>
      <c r="G28" s="84" t="s">
        <v>84</v>
      </c>
      <c r="H28" s="83"/>
      <c r="I28" s="83"/>
    </row>
    <row r="29" spans="1:9" x14ac:dyDescent="0.35">
      <c r="A29" s="87" t="s">
        <v>77</v>
      </c>
      <c r="B29" s="88"/>
      <c r="C29" s="88"/>
      <c r="D29" s="88"/>
      <c r="E29" s="88"/>
      <c r="F29" s="89"/>
      <c r="G29" s="84" t="s">
        <v>85</v>
      </c>
      <c r="H29" s="83"/>
      <c r="I29" s="83"/>
    </row>
    <row r="30" spans="1:9" x14ac:dyDescent="0.35">
      <c r="A30" s="49"/>
      <c r="B30" s="85" t="s">
        <v>78</v>
      </c>
      <c r="C30" s="85"/>
      <c r="D30" s="85"/>
      <c r="E30" s="86"/>
      <c r="F30" s="43" t="s">
        <v>93</v>
      </c>
      <c r="G30" s="84"/>
      <c r="H30" s="83"/>
      <c r="I30" s="83"/>
    </row>
    <row r="31" spans="1:9" x14ac:dyDescent="0.35">
      <c r="A31" s="49"/>
      <c r="B31" s="85" t="s">
        <v>79</v>
      </c>
      <c r="C31" s="85"/>
      <c r="D31" s="85"/>
      <c r="E31" s="86"/>
      <c r="F31" s="43" t="s">
        <v>93</v>
      </c>
      <c r="G31" s="84" t="s">
        <v>88</v>
      </c>
      <c r="H31" s="83"/>
      <c r="I31" s="83"/>
    </row>
    <row r="32" spans="1:9" x14ac:dyDescent="0.35">
      <c r="A32" s="49"/>
      <c r="B32" s="85" t="s">
        <v>29</v>
      </c>
      <c r="C32" s="85"/>
      <c r="D32" s="85"/>
      <c r="E32" s="86"/>
      <c r="F32" s="43" t="s">
        <v>93</v>
      </c>
      <c r="G32" s="84" t="s">
        <v>86</v>
      </c>
      <c r="H32" s="83"/>
      <c r="I32" s="83"/>
    </row>
    <row r="33" spans="1:9" x14ac:dyDescent="0.35">
      <c r="A33" s="49"/>
      <c r="B33" s="85" t="s">
        <v>80</v>
      </c>
      <c r="C33" s="85"/>
      <c r="D33" s="85"/>
      <c r="E33" s="86"/>
      <c r="F33" s="43" t="s">
        <v>93</v>
      </c>
      <c r="G33" s="84" t="s">
        <v>87</v>
      </c>
      <c r="H33" s="83"/>
      <c r="I33" s="83"/>
    </row>
    <row r="34" spans="1:9" x14ac:dyDescent="0.35">
      <c r="A34" s="87" t="s">
        <v>81</v>
      </c>
      <c r="B34" s="88"/>
      <c r="C34" s="88"/>
      <c r="D34" s="88"/>
      <c r="E34" s="89"/>
      <c r="F34" s="43" t="s">
        <v>93</v>
      </c>
      <c r="G34" s="84"/>
      <c r="H34" s="83"/>
      <c r="I34" s="83"/>
    </row>
    <row r="35" spans="1:9" x14ac:dyDescent="0.35">
      <c r="A35" s="87" t="s">
        <v>82</v>
      </c>
      <c r="B35" s="88"/>
      <c r="C35" s="88"/>
      <c r="D35" s="88"/>
      <c r="E35" s="89"/>
      <c r="F35" s="43" t="s">
        <v>93</v>
      </c>
      <c r="G35" s="84" t="s">
        <v>89</v>
      </c>
      <c r="H35" s="83"/>
      <c r="I35" s="83"/>
    </row>
    <row r="36" spans="1:9" x14ac:dyDescent="0.35">
      <c r="G36" s="83" t="s">
        <v>90</v>
      </c>
      <c r="H36" s="83"/>
      <c r="I36" s="83"/>
    </row>
    <row r="37" spans="1:9" x14ac:dyDescent="0.35">
      <c r="G37" s="83" t="s">
        <v>91</v>
      </c>
      <c r="H37" s="83"/>
      <c r="I37" s="83"/>
    </row>
    <row r="38" spans="1:9" x14ac:dyDescent="0.35">
      <c r="G38" s="83" t="s">
        <v>92</v>
      </c>
      <c r="H38" s="83"/>
      <c r="I38" s="83"/>
    </row>
    <row r="39" spans="1:9" hidden="1" x14ac:dyDescent="0.35"/>
    <row r="40" spans="1:9" hidden="1" x14ac:dyDescent="0.35">
      <c r="C40" s="1" t="s">
        <v>93</v>
      </c>
    </row>
    <row r="41" spans="1:9" hidden="1" x14ac:dyDescent="0.35">
      <c r="C41" s="1" t="s">
        <v>94</v>
      </c>
    </row>
    <row r="42" spans="1:9" hidden="1" x14ac:dyDescent="0.35"/>
  </sheetData>
  <mergeCells count="48">
    <mergeCell ref="C14:E14"/>
    <mergeCell ref="A4:I4"/>
    <mergeCell ref="A5:I5"/>
    <mergeCell ref="A6:I6"/>
    <mergeCell ref="B7:D7"/>
    <mergeCell ref="F7:G7"/>
    <mergeCell ref="A9:A26"/>
    <mergeCell ref="B9:B10"/>
    <mergeCell ref="C9:E10"/>
    <mergeCell ref="F9:F10"/>
    <mergeCell ref="G9:G10"/>
    <mergeCell ref="I9:I10"/>
    <mergeCell ref="C11:E11"/>
    <mergeCell ref="C12:E12"/>
    <mergeCell ref="C13:E13"/>
    <mergeCell ref="C26:E26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C25:E25"/>
    <mergeCell ref="G27:I27"/>
    <mergeCell ref="G28:I28"/>
    <mergeCell ref="G29:I29"/>
    <mergeCell ref="G30:I30"/>
    <mergeCell ref="A27:E27"/>
    <mergeCell ref="A28:E28"/>
    <mergeCell ref="B30:E30"/>
    <mergeCell ref="B32:E32"/>
    <mergeCell ref="B33:E33"/>
    <mergeCell ref="A34:E34"/>
    <mergeCell ref="A35:E35"/>
    <mergeCell ref="A29:F29"/>
    <mergeCell ref="B31:E31"/>
    <mergeCell ref="G37:I37"/>
    <mergeCell ref="G38:I38"/>
    <mergeCell ref="G31:I31"/>
    <mergeCell ref="G32:I32"/>
    <mergeCell ref="G33:I33"/>
    <mergeCell ref="G34:I34"/>
    <mergeCell ref="G35:I35"/>
    <mergeCell ref="G36:I36"/>
  </mergeCells>
  <dataValidations count="1">
    <dataValidation type="list" allowBlank="1" showInputMessage="1" showErrorMessage="1" sqref="F30:F35">
      <formula1>list</formula1>
    </dataValidation>
  </dataValidations>
  <pageMargins left="0.70866141732283472" right="0.70866141732283472" top="0.15748031496062992" bottom="0.15748031496062992" header="0.31496062992125984" footer="0.31496062992125984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41"/>
  <sheetViews>
    <sheetView view="pageLayout" zoomScaleNormal="100" workbookViewId="0">
      <selection activeCell="G21" sqref="G21"/>
    </sheetView>
  </sheetViews>
  <sheetFormatPr defaultRowHeight="21" x14ac:dyDescent="0.35"/>
  <cols>
    <col min="1" max="1" width="6.625" style="1" customWidth="1"/>
    <col min="2" max="4" width="9" style="1"/>
    <col min="5" max="6" width="9.75" style="1" customWidth="1"/>
    <col min="7" max="16384" width="9" style="1"/>
  </cols>
  <sheetData>
    <row r="4" spans="1:12" x14ac:dyDescent="0.35">
      <c r="A4" s="81" t="s">
        <v>56</v>
      </c>
      <c r="B4" s="81"/>
      <c r="C4" s="81"/>
      <c r="D4" s="81"/>
      <c r="E4" s="81"/>
      <c r="F4" s="81"/>
      <c r="G4" s="81"/>
      <c r="H4" s="81"/>
      <c r="I4" s="81"/>
      <c r="J4" s="81"/>
    </row>
    <row r="5" spans="1:12" x14ac:dyDescent="0.35">
      <c r="A5" s="81" t="s">
        <v>57</v>
      </c>
      <c r="B5" s="81"/>
      <c r="C5" s="81"/>
      <c r="D5" s="81"/>
      <c r="E5" s="81"/>
      <c r="F5" s="81"/>
      <c r="G5" s="81"/>
      <c r="H5" s="81"/>
      <c r="I5" s="81"/>
      <c r="J5" s="81"/>
    </row>
    <row r="6" spans="1:12" x14ac:dyDescent="0.35">
      <c r="A6" s="81" t="s">
        <v>95</v>
      </c>
      <c r="B6" s="81"/>
      <c r="C6" s="81"/>
      <c r="D6" s="81"/>
      <c r="E6" s="81"/>
      <c r="F6" s="81"/>
      <c r="G6" s="81"/>
      <c r="H6" s="81"/>
      <c r="I6" s="81"/>
      <c r="J6" s="81"/>
    </row>
    <row r="7" spans="1:12" x14ac:dyDescent="0.35">
      <c r="A7" s="1" t="s">
        <v>34</v>
      </c>
      <c r="B7" s="98"/>
      <c r="C7" s="98"/>
      <c r="D7" s="98"/>
      <c r="E7" s="1" t="s">
        <v>59</v>
      </c>
      <c r="G7" s="99"/>
      <c r="H7" s="99"/>
      <c r="I7" s="1" t="s">
        <v>23</v>
      </c>
      <c r="J7" s="42"/>
    </row>
    <row r="8" spans="1:12" x14ac:dyDescent="0.35">
      <c r="B8" s="46"/>
      <c r="C8" s="46"/>
      <c r="D8" s="46"/>
      <c r="G8" s="47"/>
      <c r="H8" s="47"/>
      <c r="J8" s="20"/>
    </row>
    <row r="9" spans="1:12" x14ac:dyDescent="0.35">
      <c r="A9" s="100" t="s">
        <v>64</v>
      </c>
      <c r="B9" s="101" t="s">
        <v>60</v>
      </c>
      <c r="C9" s="103" t="s">
        <v>61</v>
      </c>
      <c r="D9" s="104"/>
      <c r="E9" s="105"/>
      <c r="F9" s="101" t="s">
        <v>97</v>
      </c>
      <c r="G9" s="101" t="s">
        <v>14</v>
      </c>
      <c r="H9" s="101" t="s">
        <v>62</v>
      </c>
      <c r="I9" s="101" t="s">
        <v>96</v>
      </c>
      <c r="J9" s="101" t="s">
        <v>30</v>
      </c>
    </row>
    <row r="10" spans="1:12" x14ac:dyDescent="0.35">
      <c r="A10" s="100"/>
      <c r="B10" s="102"/>
      <c r="C10" s="106"/>
      <c r="D10" s="107"/>
      <c r="E10" s="108"/>
      <c r="F10" s="102"/>
      <c r="G10" s="102"/>
      <c r="H10" s="106"/>
      <c r="I10" s="102"/>
      <c r="J10" s="108"/>
    </row>
    <row r="11" spans="1:12" x14ac:dyDescent="0.35">
      <c r="A11" s="100"/>
      <c r="B11" s="18"/>
      <c r="C11" s="90" t="s">
        <v>65</v>
      </c>
      <c r="D11" s="91"/>
      <c r="E11" s="92"/>
      <c r="F11" s="57"/>
      <c r="G11" s="43">
        <v>100</v>
      </c>
      <c r="H11" s="43"/>
      <c r="I11" s="48" t="str">
        <f>IF(H11&lt;50,"0",IF(H11&lt;=54,"1",IF(H11&lt;=59,"1.5",IF(H11&lt;=64,"2",IF(H11&lt;=69,"2.5",IF(H11&lt;=74,"3",IF(H11&lt;=79,"3.5",IF(H11&gt;=80,"4"))))))))</f>
        <v>0</v>
      </c>
      <c r="J11" s="18"/>
      <c r="K11" s="58" t="str">
        <f>I11</f>
        <v>0</v>
      </c>
      <c r="L11" s="58">
        <f>K11*F11</f>
        <v>0</v>
      </c>
    </row>
    <row r="12" spans="1:12" x14ac:dyDescent="0.35">
      <c r="A12" s="100"/>
      <c r="B12" s="18"/>
      <c r="C12" s="90" t="s">
        <v>66</v>
      </c>
      <c r="D12" s="91"/>
      <c r="E12" s="92"/>
      <c r="F12" s="57"/>
      <c r="G12" s="43">
        <v>100</v>
      </c>
      <c r="H12" s="43"/>
      <c r="I12" s="48" t="str">
        <f t="shared" ref="I12:I24" si="0">IF(H12&lt;50,"0",IF(H12&lt;=54,"1",IF(H12&lt;=59,"1.5",IF(H12&lt;=64,"2",IF(H12&lt;=69,"2.5",IF(H12&lt;=74,"3",IF(H12&lt;=79,"3.5",IF(H12&gt;=80,"4"))))))))</f>
        <v>0</v>
      </c>
      <c r="J12" s="18"/>
      <c r="K12" s="58" t="str">
        <f t="shared" ref="K12:K24" si="1">I12</f>
        <v>0</v>
      </c>
      <c r="L12" s="58">
        <f t="shared" ref="L12:L24" si="2">K12*F12</f>
        <v>0</v>
      </c>
    </row>
    <row r="13" spans="1:12" x14ac:dyDescent="0.35">
      <c r="A13" s="100"/>
      <c r="B13" s="18"/>
      <c r="C13" s="109" t="s">
        <v>67</v>
      </c>
      <c r="D13" s="110"/>
      <c r="E13" s="111"/>
      <c r="F13" s="57"/>
      <c r="G13" s="43">
        <v>100</v>
      </c>
      <c r="H13" s="43"/>
      <c r="I13" s="48" t="str">
        <f t="shared" si="0"/>
        <v>0</v>
      </c>
      <c r="J13" s="18"/>
      <c r="K13" s="58" t="str">
        <f t="shared" si="1"/>
        <v>0</v>
      </c>
      <c r="L13" s="58">
        <f t="shared" si="2"/>
        <v>0</v>
      </c>
    </row>
    <row r="14" spans="1:12" x14ac:dyDescent="0.35">
      <c r="A14" s="100"/>
      <c r="B14" s="18"/>
      <c r="C14" s="90" t="s">
        <v>68</v>
      </c>
      <c r="D14" s="91"/>
      <c r="E14" s="92"/>
      <c r="F14" s="57"/>
      <c r="G14" s="43">
        <v>100</v>
      </c>
      <c r="H14" s="43"/>
      <c r="I14" s="48" t="str">
        <f t="shared" si="0"/>
        <v>0</v>
      </c>
      <c r="J14" s="18"/>
      <c r="K14" s="58" t="str">
        <f t="shared" si="1"/>
        <v>0</v>
      </c>
      <c r="L14" s="58">
        <f t="shared" si="2"/>
        <v>0</v>
      </c>
    </row>
    <row r="15" spans="1:12" x14ac:dyDescent="0.35">
      <c r="A15" s="100"/>
      <c r="B15" s="18"/>
      <c r="C15" s="90" t="s">
        <v>69</v>
      </c>
      <c r="D15" s="91"/>
      <c r="E15" s="92"/>
      <c r="F15" s="57"/>
      <c r="G15" s="43">
        <v>100</v>
      </c>
      <c r="H15" s="43"/>
      <c r="I15" s="48" t="str">
        <f t="shared" si="0"/>
        <v>0</v>
      </c>
      <c r="J15" s="18"/>
      <c r="K15" s="58" t="str">
        <f t="shared" si="1"/>
        <v>0</v>
      </c>
      <c r="L15" s="58">
        <f t="shared" si="2"/>
        <v>0</v>
      </c>
    </row>
    <row r="16" spans="1:12" x14ac:dyDescent="0.35">
      <c r="A16" s="100"/>
      <c r="B16" s="18"/>
      <c r="C16" s="90" t="s">
        <v>70</v>
      </c>
      <c r="D16" s="91"/>
      <c r="E16" s="92"/>
      <c r="F16" s="57"/>
      <c r="G16" s="43">
        <v>100</v>
      </c>
      <c r="H16" s="43"/>
      <c r="I16" s="48" t="str">
        <f t="shared" si="0"/>
        <v>0</v>
      </c>
      <c r="J16" s="18"/>
      <c r="K16" s="58" t="str">
        <f t="shared" si="1"/>
        <v>0</v>
      </c>
      <c r="L16" s="58">
        <f t="shared" si="2"/>
        <v>0</v>
      </c>
    </row>
    <row r="17" spans="1:12" x14ac:dyDescent="0.35">
      <c r="A17" s="100"/>
      <c r="B17" s="18"/>
      <c r="C17" s="90" t="s">
        <v>10</v>
      </c>
      <c r="D17" s="91"/>
      <c r="E17" s="92"/>
      <c r="F17" s="57"/>
      <c r="G17" s="43">
        <v>100</v>
      </c>
      <c r="H17" s="43"/>
      <c r="I17" s="48" t="str">
        <f t="shared" si="0"/>
        <v>0</v>
      </c>
      <c r="J17" s="18"/>
      <c r="K17" s="58" t="str">
        <f t="shared" si="1"/>
        <v>0</v>
      </c>
      <c r="L17" s="58">
        <f t="shared" si="2"/>
        <v>0</v>
      </c>
    </row>
    <row r="18" spans="1:12" x14ac:dyDescent="0.35">
      <c r="A18" s="100"/>
      <c r="B18" s="18"/>
      <c r="C18" s="90" t="s">
        <v>71</v>
      </c>
      <c r="D18" s="91"/>
      <c r="E18" s="92"/>
      <c r="F18" s="57"/>
      <c r="G18" s="43">
        <v>100</v>
      </c>
      <c r="H18" s="43"/>
      <c r="I18" s="48" t="str">
        <f t="shared" si="0"/>
        <v>0</v>
      </c>
      <c r="J18" s="18"/>
      <c r="K18" s="58" t="str">
        <f t="shared" si="1"/>
        <v>0</v>
      </c>
      <c r="L18" s="58">
        <f t="shared" si="2"/>
        <v>0</v>
      </c>
    </row>
    <row r="19" spans="1:12" x14ac:dyDescent="0.35">
      <c r="A19" s="100"/>
      <c r="B19" s="18"/>
      <c r="C19" s="90" t="s">
        <v>72</v>
      </c>
      <c r="D19" s="91"/>
      <c r="E19" s="92"/>
      <c r="F19" s="57"/>
      <c r="G19" s="43">
        <v>100</v>
      </c>
      <c r="H19" s="43"/>
      <c r="I19" s="48" t="str">
        <f t="shared" si="0"/>
        <v>0</v>
      </c>
      <c r="J19" s="18"/>
      <c r="K19" s="58" t="str">
        <f t="shared" si="1"/>
        <v>0</v>
      </c>
      <c r="L19" s="58">
        <f t="shared" si="2"/>
        <v>0</v>
      </c>
    </row>
    <row r="20" spans="1:12" x14ac:dyDescent="0.35">
      <c r="A20" s="100"/>
      <c r="B20" s="18"/>
      <c r="C20" s="90" t="s">
        <v>98</v>
      </c>
      <c r="D20" s="91"/>
      <c r="E20" s="92"/>
      <c r="F20" s="57"/>
      <c r="G20" s="43">
        <v>100</v>
      </c>
      <c r="H20" s="43"/>
      <c r="I20" s="48" t="str">
        <f t="shared" si="0"/>
        <v>0</v>
      </c>
      <c r="J20" s="18"/>
      <c r="K20" s="58" t="str">
        <f t="shared" si="1"/>
        <v>0</v>
      </c>
      <c r="L20" s="58">
        <f t="shared" si="2"/>
        <v>0</v>
      </c>
    </row>
    <row r="21" spans="1:12" x14ac:dyDescent="0.35">
      <c r="A21" s="100"/>
      <c r="B21" s="18"/>
      <c r="C21" s="90" t="s">
        <v>99</v>
      </c>
      <c r="D21" s="91"/>
      <c r="E21" s="92"/>
      <c r="F21" s="57"/>
      <c r="G21" s="43">
        <v>100</v>
      </c>
      <c r="H21" s="43"/>
      <c r="I21" s="48" t="str">
        <f t="shared" si="0"/>
        <v>0</v>
      </c>
      <c r="J21" s="18"/>
      <c r="K21" s="58" t="str">
        <f t="shared" si="1"/>
        <v>0</v>
      </c>
      <c r="L21" s="58">
        <f t="shared" si="2"/>
        <v>0</v>
      </c>
    </row>
    <row r="22" spans="1:12" x14ac:dyDescent="0.35">
      <c r="A22" s="100"/>
      <c r="B22" s="18"/>
      <c r="C22" s="90" t="s">
        <v>100</v>
      </c>
      <c r="D22" s="91"/>
      <c r="E22" s="92"/>
      <c r="F22" s="57"/>
      <c r="G22" s="43">
        <v>100</v>
      </c>
      <c r="H22" s="43"/>
      <c r="I22" s="48" t="str">
        <f t="shared" si="0"/>
        <v>0</v>
      </c>
      <c r="J22" s="18"/>
      <c r="K22" s="58" t="str">
        <f t="shared" si="1"/>
        <v>0</v>
      </c>
      <c r="L22" s="58">
        <f t="shared" si="2"/>
        <v>0</v>
      </c>
    </row>
    <row r="23" spans="1:12" x14ac:dyDescent="0.35">
      <c r="A23" s="100"/>
      <c r="B23" s="18"/>
      <c r="C23" s="90" t="s">
        <v>101</v>
      </c>
      <c r="D23" s="91"/>
      <c r="E23" s="92"/>
      <c r="F23" s="57"/>
      <c r="G23" s="43">
        <v>100</v>
      </c>
      <c r="H23" s="43"/>
      <c r="I23" s="48" t="str">
        <f t="shared" si="0"/>
        <v>0</v>
      </c>
      <c r="J23" s="18"/>
      <c r="K23" s="58" t="str">
        <f t="shared" si="1"/>
        <v>0</v>
      </c>
      <c r="L23" s="58">
        <f t="shared" si="2"/>
        <v>0</v>
      </c>
    </row>
    <row r="24" spans="1:12" x14ac:dyDescent="0.35">
      <c r="A24" s="100"/>
      <c r="B24" s="18"/>
      <c r="C24" s="90" t="s">
        <v>102</v>
      </c>
      <c r="D24" s="91"/>
      <c r="E24" s="92"/>
      <c r="F24" s="57"/>
      <c r="G24" s="43">
        <v>100</v>
      </c>
      <c r="H24" s="43"/>
      <c r="I24" s="48" t="str">
        <f t="shared" si="0"/>
        <v>0</v>
      </c>
      <c r="J24" s="18"/>
      <c r="K24" s="58" t="str">
        <f t="shared" si="1"/>
        <v>0</v>
      </c>
      <c r="L24" s="58">
        <f t="shared" si="2"/>
        <v>0</v>
      </c>
    </row>
    <row r="25" spans="1:12" x14ac:dyDescent="0.35">
      <c r="A25" s="100"/>
      <c r="B25" s="18"/>
      <c r="C25" s="90"/>
      <c r="D25" s="91"/>
      <c r="E25" s="92"/>
      <c r="F25" s="50"/>
      <c r="G25" s="43"/>
      <c r="H25" s="43"/>
      <c r="I25" s="43"/>
      <c r="J25" s="18"/>
      <c r="K25" s="58"/>
      <c r="L25" s="58">
        <f>SUM(L11:L24)</f>
        <v>0</v>
      </c>
    </row>
    <row r="26" spans="1:12" x14ac:dyDescent="0.35">
      <c r="A26" s="100"/>
      <c r="B26" s="18"/>
      <c r="C26" s="90"/>
      <c r="D26" s="91"/>
      <c r="E26" s="92"/>
      <c r="F26" s="43">
        <f>SUM(F11:F25)</f>
        <v>0</v>
      </c>
      <c r="G26" s="43">
        <f>SUM(G11:G25)</f>
        <v>1400</v>
      </c>
      <c r="H26" s="43">
        <f>SUM(H11:H25)</f>
        <v>0</v>
      </c>
      <c r="I26" s="43"/>
      <c r="J26" s="18"/>
      <c r="K26" s="58"/>
      <c r="L26" s="59">
        <f>L25/14</f>
        <v>0</v>
      </c>
    </row>
    <row r="27" spans="1:12" x14ac:dyDescent="0.35">
      <c r="A27" s="87" t="s">
        <v>76</v>
      </c>
      <c r="B27" s="88"/>
      <c r="C27" s="88"/>
      <c r="D27" s="88"/>
      <c r="E27" s="89"/>
      <c r="F27" s="60">
        <f>L26</f>
        <v>0</v>
      </c>
      <c r="G27" s="52"/>
      <c r="H27" s="94" t="s">
        <v>83</v>
      </c>
      <c r="I27" s="94"/>
      <c r="J27" s="94"/>
    </row>
    <row r="28" spans="1:12" x14ac:dyDescent="0.35">
      <c r="A28" s="87" t="s">
        <v>75</v>
      </c>
      <c r="B28" s="88"/>
      <c r="C28" s="88"/>
      <c r="D28" s="88"/>
      <c r="E28" s="89"/>
      <c r="F28" s="54"/>
      <c r="G28" s="53"/>
      <c r="H28" s="112" t="s">
        <v>84</v>
      </c>
      <c r="I28" s="83"/>
      <c r="J28" s="83"/>
      <c r="K28" s="21" t="s">
        <v>103</v>
      </c>
      <c r="L28" s="21"/>
    </row>
    <row r="29" spans="1:12" x14ac:dyDescent="0.35">
      <c r="A29" s="115" t="s">
        <v>77</v>
      </c>
      <c r="B29" s="116"/>
      <c r="C29" s="116"/>
      <c r="D29" s="116"/>
      <c r="E29" s="116"/>
      <c r="F29" s="117"/>
      <c r="G29" s="56"/>
      <c r="H29" s="112" t="s">
        <v>85</v>
      </c>
      <c r="I29" s="112"/>
      <c r="J29" s="112"/>
    </row>
    <row r="30" spans="1:12" x14ac:dyDescent="0.35">
      <c r="A30" s="55"/>
      <c r="B30" s="113" t="s">
        <v>78</v>
      </c>
      <c r="C30" s="113"/>
      <c r="D30" s="113"/>
      <c r="E30" s="114"/>
      <c r="F30" s="48" t="s">
        <v>93</v>
      </c>
      <c r="G30" s="51"/>
      <c r="H30" s="112"/>
      <c r="I30" s="83"/>
      <c r="J30" s="83"/>
    </row>
    <row r="31" spans="1:12" x14ac:dyDescent="0.35">
      <c r="A31" s="49"/>
      <c r="B31" s="85" t="s">
        <v>79</v>
      </c>
      <c r="C31" s="85"/>
      <c r="D31" s="85"/>
      <c r="E31" s="86"/>
      <c r="F31" s="43" t="s">
        <v>93</v>
      </c>
      <c r="G31" s="51"/>
      <c r="H31" s="112" t="s">
        <v>88</v>
      </c>
      <c r="I31" s="83"/>
      <c r="J31" s="83"/>
    </row>
    <row r="32" spans="1:12" x14ac:dyDescent="0.35">
      <c r="A32" s="49"/>
      <c r="B32" s="85" t="s">
        <v>29</v>
      </c>
      <c r="C32" s="85"/>
      <c r="D32" s="85"/>
      <c r="E32" s="86"/>
      <c r="F32" s="43" t="s">
        <v>93</v>
      </c>
      <c r="G32" s="51"/>
      <c r="H32" s="112" t="s">
        <v>86</v>
      </c>
      <c r="I32" s="83"/>
      <c r="J32" s="83"/>
    </row>
    <row r="33" spans="1:10" x14ac:dyDescent="0.35">
      <c r="A33" s="49"/>
      <c r="B33" s="85" t="s">
        <v>80</v>
      </c>
      <c r="C33" s="85"/>
      <c r="D33" s="85"/>
      <c r="E33" s="86"/>
      <c r="F33" s="43" t="s">
        <v>93</v>
      </c>
      <c r="G33" s="51"/>
      <c r="H33" s="112" t="s">
        <v>87</v>
      </c>
      <c r="I33" s="83"/>
      <c r="J33" s="83"/>
    </row>
    <row r="34" spans="1:10" x14ac:dyDescent="0.35">
      <c r="A34" s="87" t="s">
        <v>81</v>
      </c>
      <c r="B34" s="88"/>
      <c r="C34" s="88"/>
      <c r="D34" s="88"/>
      <c r="E34" s="89"/>
      <c r="F34" s="43" t="s">
        <v>93</v>
      </c>
      <c r="G34" s="51"/>
      <c r="H34" s="112"/>
      <c r="I34" s="83"/>
      <c r="J34" s="83"/>
    </row>
    <row r="35" spans="1:10" x14ac:dyDescent="0.35">
      <c r="A35" s="87" t="s">
        <v>82</v>
      </c>
      <c r="B35" s="88"/>
      <c r="C35" s="88"/>
      <c r="D35" s="88"/>
      <c r="E35" s="89"/>
      <c r="F35" s="43" t="s">
        <v>93</v>
      </c>
      <c r="G35" s="51"/>
      <c r="H35" s="112" t="s">
        <v>89</v>
      </c>
      <c r="I35" s="83"/>
      <c r="J35" s="83"/>
    </row>
    <row r="36" spans="1:10" x14ac:dyDescent="0.35">
      <c r="H36" s="83" t="s">
        <v>90</v>
      </c>
      <c r="I36" s="83"/>
      <c r="J36" s="83"/>
    </row>
    <row r="37" spans="1:10" x14ac:dyDescent="0.35">
      <c r="H37" s="83" t="s">
        <v>91</v>
      </c>
      <c r="I37" s="83"/>
      <c r="J37" s="83"/>
    </row>
    <row r="38" spans="1:10" x14ac:dyDescent="0.35">
      <c r="H38" s="83" t="s">
        <v>92</v>
      </c>
      <c r="I38" s="83"/>
      <c r="J38" s="83"/>
    </row>
    <row r="39" spans="1:10" hidden="1" x14ac:dyDescent="0.35"/>
    <row r="40" spans="1:10" hidden="1" x14ac:dyDescent="0.35">
      <c r="C40" s="1" t="s">
        <v>93</v>
      </c>
    </row>
    <row r="41" spans="1:10" hidden="1" x14ac:dyDescent="0.35">
      <c r="C41" s="1" t="s">
        <v>94</v>
      </c>
    </row>
  </sheetData>
  <mergeCells count="50">
    <mergeCell ref="C23:E23"/>
    <mergeCell ref="C24:E24"/>
    <mergeCell ref="C25:E25"/>
    <mergeCell ref="C17:E17"/>
    <mergeCell ref="C18:E18"/>
    <mergeCell ref="C19:E19"/>
    <mergeCell ref="C20:E20"/>
    <mergeCell ref="C22:E22"/>
    <mergeCell ref="A4:J4"/>
    <mergeCell ref="A5:J5"/>
    <mergeCell ref="A6:J6"/>
    <mergeCell ref="B7:D7"/>
    <mergeCell ref="G7:H7"/>
    <mergeCell ref="A28:E28"/>
    <mergeCell ref="H28:J28"/>
    <mergeCell ref="H29:J29"/>
    <mergeCell ref="J9:J10"/>
    <mergeCell ref="C11:E11"/>
    <mergeCell ref="C12:E12"/>
    <mergeCell ref="C13:E13"/>
    <mergeCell ref="C14:E14"/>
    <mergeCell ref="A9:A26"/>
    <mergeCell ref="B9:B10"/>
    <mergeCell ref="C9:E10"/>
    <mergeCell ref="G9:G10"/>
    <mergeCell ref="H9:H10"/>
    <mergeCell ref="C21:E21"/>
    <mergeCell ref="C15:E15"/>
    <mergeCell ref="C16:E16"/>
    <mergeCell ref="A27:E27"/>
    <mergeCell ref="H38:J38"/>
    <mergeCell ref="I9:I10"/>
    <mergeCell ref="F9:F10"/>
    <mergeCell ref="A29:F29"/>
    <mergeCell ref="A34:E34"/>
    <mergeCell ref="H34:J34"/>
    <mergeCell ref="A35:E35"/>
    <mergeCell ref="H35:J35"/>
    <mergeCell ref="H36:J36"/>
    <mergeCell ref="H37:J37"/>
    <mergeCell ref="B31:E31"/>
    <mergeCell ref="H31:J31"/>
    <mergeCell ref="B32:E32"/>
    <mergeCell ref="C26:E26"/>
    <mergeCell ref="H27:J27"/>
    <mergeCell ref="H32:J32"/>
    <mergeCell ref="B33:E33"/>
    <mergeCell ref="H33:J33"/>
    <mergeCell ref="B30:E30"/>
    <mergeCell ref="H30:J30"/>
  </mergeCells>
  <dataValidations count="1">
    <dataValidation type="list" allowBlank="1" showInputMessage="1" showErrorMessage="1" sqref="F30:F35">
      <formula1>list</formula1>
    </dataValidation>
  </dataValidations>
  <pageMargins left="0.11811023622047245" right="0.11811023622047245" top="0.15748031496062992" bottom="0.15748031496062992" header="0.31496062992125984" footer="0.31496062992125984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1"/>
  <sheetViews>
    <sheetView zoomScaleNormal="100" workbookViewId="0">
      <selection activeCell="AC2" sqref="AC2:AD2"/>
    </sheetView>
  </sheetViews>
  <sheetFormatPr defaultRowHeight="21" x14ac:dyDescent="0.35"/>
  <cols>
    <col min="1" max="1" width="3.625" style="3" customWidth="1"/>
    <col min="2" max="2" width="25.625" style="2" customWidth="1"/>
    <col min="3" max="15" width="3.375" style="3" customWidth="1"/>
    <col min="16" max="30" width="3.375" style="2" customWidth="1"/>
    <col min="31" max="31" width="5.5" style="27" customWidth="1"/>
    <col min="32" max="32" width="4.375" style="3" customWidth="1"/>
    <col min="33" max="16384" width="9" style="1"/>
  </cols>
  <sheetData>
    <row r="1" spans="1:33" ht="24" customHeight="1" x14ac:dyDescent="0.35">
      <c r="A1" s="81" t="s">
        <v>18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</row>
    <row r="2" spans="1:33" ht="22.5" customHeight="1" x14ac:dyDescent="0.35">
      <c r="A2" s="5" t="s">
        <v>0</v>
      </c>
      <c r="B2" s="8"/>
      <c r="C2" s="118" t="s">
        <v>2</v>
      </c>
      <c r="D2" s="118"/>
      <c r="E2" s="118" t="s">
        <v>5</v>
      </c>
      <c r="F2" s="118"/>
      <c r="G2" s="118" t="s">
        <v>6</v>
      </c>
      <c r="H2" s="118"/>
      <c r="I2" s="118" t="s">
        <v>7</v>
      </c>
      <c r="J2" s="118"/>
      <c r="K2" s="118" t="s">
        <v>8</v>
      </c>
      <c r="L2" s="118"/>
      <c r="M2" s="118" t="s">
        <v>9</v>
      </c>
      <c r="N2" s="118"/>
      <c r="O2" s="118" t="s">
        <v>10</v>
      </c>
      <c r="P2" s="118"/>
      <c r="Q2" s="118" t="s">
        <v>11</v>
      </c>
      <c r="R2" s="118"/>
      <c r="S2" s="118" t="s">
        <v>12</v>
      </c>
      <c r="T2" s="118"/>
      <c r="U2" s="119" t="s">
        <v>13</v>
      </c>
      <c r="V2" s="119"/>
      <c r="W2" s="119" t="s">
        <v>13</v>
      </c>
      <c r="X2" s="119"/>
      <c r="Y2" s="119" t="s">
        <v>13</v>
      </c>
      <c r="Z2" s="119"/>
      <c r="AA2" s="119" t="s">
        <v>13</v>
      </c>
      <c r="AB2" s="119"/>
      <c r="AC2" s="119" t="s">
        <v>13</v>
      </c>
      <c r="AD2" s="119"/>
      <c r="AE2" s="31" t="s">
        <v>15</v>
      </c>
      <c r="AF2" s="5" t="s">
        <v>17</v>
      </c>
    </row>
    <row r="3" spans="1:33" ht="22.5" customHeight="1" x14ac:dyDescent="0.35">
      <c r="A3" s="7" t="s">
        <v>1</v>
      </c>
      <c r="B3" s="7" t="s">
        <v>19</v>
      </c>
      <c r="C3" s="120" t="s">
        <v>15</v>
      </c>
      <c r="D3" s="121" t="s">
        <v>3</v>
      </c>
      <c r="E3" s="120" t="s">
        <v>15</v>
      </c>
      <c r="F3" s="121" t="s">
        <v>3</v>
      </c>
      <c r="G3" s="120" t="s">
        <v>15</v>
      </c>
      <c r="H3" s="121" t="s">
        <v>3</v>
      </c>
      <c r="I3" s="120" t="s">
        <v>15</v>
      </c>
      <c r="J3" s="121" t="s">
        <v>3</v>
      </c>
      <c r="K3" s="120" t="s">
        <v>15</v>
      </c>
      <c r="L3" s="121" t="s">
        <v>3</v>
      </c>
      <c r="M3" s="120" t="s">
        <v>15</v>
      </c>
      <c r="N3" s="121" t="s">
        <v>3</v>
      </c>
      <c r="O3" s="120" t="s">
        <v>15</v>
      </c>
      <c r="P3" s="121" t="s">
        <v>3</v>
      </c>
      <c r="Q3" s="120" t="s">
        <v>15</v>
      </c>
      <c r="R3" s="121" t="s">
        <v>3</v>
      </c>
      <c r="S3" s="120" t="s">
        <v>15</v>
      </c>
      <c r="T3" s="121" t="s">
        <v>3</v>
      </c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32" t="s">
        <v>16</v>
      </c>
      <c r="AF3" s="33" t="s">
        <v>1</v>
      </c>
      <c r="AG3" s="21" t="s">
        <v>46</v>
      </c>
    </row>
    <row r="4" spans="1:33" ht="22.5" customHeight="1" x14ac:dyDescent="0.35">
      <c r="A4" s="7"/>
      <c r="B4" s="9"/>
      <c r="C4" s="120"/>
      <c r="D4" s="121"/>
      <c r="E4" s="120"/>
      <c r="F4" s="121"/>
      <c r="G4" s="120"/>
      <c r="H4" s="121"/>
      <c r="I4" s="120"/>
      <c r="J4" s="121"/>
      <c r="K4" s="120"/>
      <c r="L4" s="121"/>
      <c r="M4" s="120"/>
      <c r="N4" s="121"/>
      <c r="O4" s="120"/>
      <c r="P4" s="121"/>
      <c r="Q4" s="120"/>
      <c r="R4" s="121"/>
      <c r="S4" s="120"/>
      <c r="T4" s="121"/>
      <c r="U4" s="11" t="s">
        <v>15</v>
      </c>
      <c r="V4" s="29" t="s">
        <v>3</v>
      </c>
      <c r="W4" s="11" t="s">
        <v>15</v>
      </c>
      <c r="X4" s="29" t="s">
        <v>3</v>
      </c>
      <c r="Y4" s="11" t="s">
        <v>15</v>
      </c>
      <c r="Z4" s="29" t="s">
        <v>3</v>
      </c>
      <c r="AA4" s="11" t="s">
        <v>15</v>
      </c>
      <c r="AB4" s="29" t="s">
        <v>3</v>
      </c>
      <c r="AC4" s="11" t="s">
        <v>15</v>
      </c>
      <c r="AD4" s="29" t="s">
        <v>3</v>
      </c>
      <c r="AE4" s="30"/>
      <c r="AF4" s="34"/>
      <c r="AG4" s="35" t="s">
        <v>47</v>
      </c>
    </row>
    <row r="5" spans="1:33" ht="22.5" customHeight="1" x14ac:dyDescent="0.35">
      <c r="A5" s="34"/>
      <c r="B5" s="4" t="s">
        <v>14</v>
      </c>
      <c r="C5" s="34">
        <v>100</v>
      </c>
      <c r="D5" s="28" t="s">
        <v>4</v>
      </c>
      <c r="E5" s="34">
        <v>100</v>
      </c>
      <c r="F5" s="28" t="s">
        <v>4</v>
      </c>
      <c r="G5" s="34">
        <v>100</v>
      </c>
      <c r="H5" s="28" t="s">
        <v>4</v>
      </c>
      <c r="I5" s="34">
        <v>100</v>
      </c>
      <c r="J5" s="28" t="s">
        <v>4</v>
      </c>
      <c r="K5" s="34">
        <v>100</v>
      </c>
      <c r="L5" s="28" t="s">
        <v>4</v>
      </c>
      <c r="M5" s="34">
        <v>100</v>
      </c>
      <c r="N5" s="28" t="s">
        <v>4</v>
      </c>
      <c r="O5" s="34">
        <v>100</v>
      </c>
      <c r="P5" s="28" t="s">
        <v>4</v>
      </c>
      <c r="Q5" s="34">
        <v>100</v>
      </c>
      <c r="R5" s="28" t="s">
        <v>4</v>
      </c>
      <c r="S5" s="34">
        <v>100</v>
      </c>
      <c r="T5" s="28" t="s">
        <v>4</v>
      </c>
      <c r="U5" s="34">
        <v>100</v>
      </c>
      <c r="V5" s="28" t="s">
        <v>4</v>
      </c>
      <c r="W5" s="34">
        <v>100</v>
      </c>
      <c r="X5" s="28" t="s">
        <v>4</v>
      </c>
      <c r="Y5" s="34">
        <v>100</v>
      </c>
      <c r="Z5" s="28" t="s">
        <v>4</v>
      </c>
      <c r="AA5" s="34">
        <v>100</v>
      </c>
      <c r="AB5" s="28" t="s">
        <v>4</v>
      </c>
      <c r="AC5" s="34">
        <v>100</v>
      </c>
      <c r="AD5" s="28" t="s">
        <v>4</v>
      </c>
      <c r="AE5" s="30">
        <f>C5+E5+G5+I5+K5+M5+O5+Q5+S5+U5+W5+Y5+AA5+AC5</f>
        <v>1400</v>
      </c>
      <c r="AF5" s="34"/>
    </row>
    <row r="6" spans="1:33" ht="22.5" customHeight="1" x14ac:dyDescent="0.35">
      <c r="A6" s="34">
        <v>1</v>
      </c>
      <c r="B6" s="4"/>
      <c r="C6" s="34"/>
      <c r="D6" s="28" t="str">
        <f>IF(C6&lt;49,"0",IF(C6&lt;=54,"1",IF(C6&lt;=59,"1.5",IF(C6&lt;=64,"2",IF(C6&lt;=69,"2.5",IF(C6&lt;=74,"3",IF(C6&lt;=79,"3.5",IF(C6&gt;=80,"4"))))))))</f>
        <v>0</v>
      </c>
      <c r="E6" s="34"/>
      <c r="F6" s="28" t="str">
        <f>IF(E6&lt;49,"0",IF(E6&lt;=54,"1",IF(E6&lt;=59,"1.5",IF(E6&lt;=64,"2",IF(E6&lt;=69,"2.5",IF(E6&lt;=74,"3",IF(E6&lt;=79,"3.5",IF(E6&gt;=80,"4"))))))))</f>
        <v>0</v>
      </c>
      <c r="G6" s="34"/>
      <c r="H6" s="28" t="str">
        <f>IF(G6&lt;49,"0",IF(G6&lt;=54,"1",IF(G6&lt;=59,"1.5",IF(G6&lt;=64,"2",IF(G6&lt;=69,"2.5",IF(G6&lt;=74,"3",IF(G6&lt;=79,"3.5",IF(G6&gt;=80,"4"))))))))</f>
        <v>0</v>
      </c>
      <c r="I6" s="34"/>
      <c r="J6" s="28" t="str">
        <f>IF(I6&lt;49,"0",IF(I6&lt;=54,"1",IF(I6&lt;=59,"1.5",IF(I6&lt;=64,"2",IF(I6&lt;=69,"2.5",IF(I6&lt;=74,"3",IF(I6&lt;=79,"3.5",IF(I6&gt;=80,"4"))))))))</f>
        <v>0</v>
      </c>
      <c r="K6" s="34"/>
      <c r="L6" s="28" t="str">
        <f>IF(K6&lt;49,"0",IF(K6&lt;=54,"1",IF(K6&lt;=59,"1.5",IF(K6&lt;=64,"2",IF(K6&lt;=69,"2.5",IF(K6&lt;=74,"3",IF(K6&lt;=79,"3.5",IF(K6&gt;=80,"4"))))))))</f>
        <v>0</v>
      </c>
      <c r="M6" s="34"/>
      <c r="N6" s="28" t="str">
        <f>IF(M6&lt;49,"0",IF(M6&lt;=54,"1",IF(M6&lt;=59,"1.5",IF(M6&lt;=64,"2",IF(M6&lt;=69,"2.5",IF(M6&lt;=74,"3",IF(M6&lt;=79,"3.5",IF(M6&gt;=80,"4"))))))))</f>
        <v>0</v>
      </c>
      <c r="O6" s="34"/>
      <c r="P6" s="28" t="str">
        <f>IF(O6&lt;49,"0",IF(O6&lt;=54,"1",IF(O6&lt;=59,"1.5",IF(O6&lt;=64,"2",IF(O6&lt;=69,"2.5",IF(O6&lt;=74,"3",IF(O6&lt;=79,"3.5",IF(O6&gt;=80,"4"))))))))</f>
        <v>0</v>
      </c>
      <c r="Q6" s="6"/>
      <c r="R6" s="28" t="str">
        <f>IF(Q6&lt;49,"0",IF(Q6&lt;=54,"1",IF(Q6&lt;=59,"1.5",IF(Q6&lt;=64,"2",IF(Q6&lt;=69,"2.5",IF(Q6&lt;=74,"3",IF(Q6&lt;=79,"3.5",IF(Q6&gt;=80,"4"))))))))</f>
        <v>0</v>
      </c>
      <c r="S6" s="6"/>
      <c r="T6" s="28" t="str">
        <f>IF(S6&lt;49,"0",IF(S6&lt;=54,"1",IF(S6&lt;=59,"1.5",IF(S6&lt;=64,"2",IF(S6&lt;=69,"2.5",IF(S6&lt;=74,"3",IF(S6&lt;=79,"3.5",IF(S6&gt;=80,"4"))))))))</f>
        <v>0</v>
      </c>
      <c r="U6" s="6"/>
      <c r="V6" s="28" t="str">
        <f>IF(U6&lt;49,"0",IF(U6&lt;=54,"1",IF(U6&lt;=59,"1.5",IF(U6&lt;=64,"2",IF(U6&lt;=69,"2.5",IF(U6&lt;=74,"3",IF(U6&lt;=79,"3.5",IF(U6&gt;=80,"4"))))))))</f>
        <v>0</v>
      </c>
      <c r="W6" s="6"/>
      <c r="X6" s="28" t="str">
        <f>IF(W6&lt;49,"0",IF(W6&lt;=54,"1",IF(W6&lt;=59,"1.5",IF(W6&lt;=64,"2",IF(W6&lt;=69,"2.5",IF(W6&lt;=74,"3",IF(W6&lt;=79,"3.5",IF(W6&gt;=80,"4"))))))))</f>
        <v>0</v>
      </c>
      <c r="Y6" s="6"/>
      <c r="Z6" s="28" t="str">
        <f>IF(Y6&lt;49,"0",IF(Y6&lt;=54,"1",IF(Y6&lt;=59,"1.5",IF(Y6&lt;=64,"2",IF(Y6&lt;=69,"2.5",IF(Y6&lt;=74,"3",IF(Y6&lt;=79,"3.5",IF(Y6&gt;=80,"4"))))))))</f>
        <v>0</v>
      </c>
      <c r="AA6" s="6"/>
      <c r="AB6" s="28" t="str">
        <f>IF(AA6&lt;49,"0",IF(AA6&lt;=54,"1",IF(AA6&lt;=59,"1.5",IF(AA6&lt;=64,"2",IF(AA6&lt;=69,"2.5",IF(AA6&lt;=74,"3",IF(AA6&lt;=79,"3.5",IF(AA6&gt;=80,"4"))))))))</f>
        <v>0</v>
      </c>
      <c r="AC6" s="6"/>
      <c r="AD6" s="28" t="str">
        <f>IF(AC6&lt;49,"0",IF(AC6&lt;=54,"1",IF(AC6&lt;=59,"1.5",IF(AC6&lt;=64,"2",IF(AC6&lt;=69,"2.5",IF(AC6&lt;=74,"3",IF(AC6&lt;=79,"3.5",IF(AC6&gt;=80,"4"))))))))</f>
        <v>0</v>
      </c>
      <c r="AE6" s="30">
        <f>C6+E6+G6+I6+K6+M6+O6+Q6+S6+U6+W6+Y6+AA6+AC6</f>
        <v>0</v>
      </c>
      <c r="AF6" s="34"/>
    </row>
    <row r="7" spans="1:33" ht="22.5" customHeight="1" x14ac:dyDescent="0.35">
      <c r="A7" s="34">
        <v>2</v>
      </c>
      <c r="B7" s="6"/>
      <c r="C7" s="34"/>
      <c r="D7" s="28" t="str">
        <f t="shared" ref="D7:D38" si="0">IF(C7&lt;49,"0",IF(C7&lt;=54,"1",IF(C7&lt;=59,"1.5",IF(C7&lt;=64,"2",IF(C7&lt;=69,"2.5",IF(C7&lt;=74,"3",IF(C7&lt;=79,"3.5",IF(C7&gt;=80,"4"))))))))</f>
        <v>0</v>
      </c>
      <c r="E7" s="34"/>
      <c r="F7" s="28" t="str">
        <f t="shared" ref="F7:F38" si="1">IF(E7&lt;49,"0",IF(E7&lt;=54,"1",IF(E7&lt;=59,"1.5",IF(E7&lt;=64,"2",IF(E7&lt;=69,"2.5",IF(E7&lt;=74,"3",IF(E7&lt;=79,"3.5",IF(E7&gt;=80,"4"))))))))</f>
        <v>0</v>
      </c>
      <c r="G7" s="34"/>
      <c r="H7" s="28" t="str">
        <f t="shared" ref="H7:H38" si="2">IF(G7&lt;49,"0",IF(G7&lt;=54,"1",IF(G7&lt;=59,"1.5",IF(G7&lt;=64,"2",IF(G7&lt;=69,"2.5",IF(G7&lt;=74,"3",IF(G7&lt;=79,"3.5",IF(G7&gt;=80,"4"))))))))</f>
        <v>0</v>
      </c>
      <c r="I7" s="34"/>
      <c r="J7" s="28" t="str">
        <f t="shared" ref="J7:J38" si="3">IF(I7&lt;49,"0",IF(I7&lt;=54,"1",IF(I7&lt;=59,"1.5",IF(I7&lt;=64,"2",IF(I7&lt;=69,"2.5",IF(I7&lt;=74,"3",IF(I7&lt;=79,"3.5",IF(I7&gt;=80,"4"))))))))</f>
        <v>0</v>
      </c>
      <c r="K7" s="34"/>
      <c r="L7" s="28" t="str">
        <f t="shared" ref="L7:L38" si="4">IF(K7&lt;49,"0",IF(K7&lt;=54,"1",IF(K7&lt;=59,"1.5",IF(K7&lt;=64,"2",IF(K7&lt;=69,"2.5",IF(K7&lt;=74,"3",IF(K7&lt;=79,"3.5",IF(K7&gt;=80,"4"))))))))</f>
        <v>0</v>
      </c>
      <c r="M7" s="34"/>
      <c r="N7" s="28" t="str">
        <f t="shared" ref="N7:N38" si="5">IF(M7&lt;49,"0",IF(M7&lt;=54,"1",IF(M7&lt;=59,"1.5",IF(M7&lt;=64,"2",IF(M7&lt;=69,"2.5",IF(M7&lt;=74,"3",IF(M7&lt;=79,"3.5",IF(M7&gt;=80,"4"))))))))</f>
        <v>0</v>
      </c>
      <c r="O7" s="34"/>
      <c r="P7" s="28" t="str">
        <f t="shared" ref="P7:P38" si="6">IF(O7&lt;49,"0",IF(O7&lt;=54,"1",IF(O7&lt;=59,"1.5",IF(O7&lt;=64,"2",IF(O7&lt;=69,"2.5",IF(O7&lt;=74,"3",IF(O7&lt;=79,"3.5",IF(O7&gt;=80,"4"))))))))</f>
        <v>0</v>
      </c>
      <c r="Q7" s="6"/>
      <c r="R7" s="28" t="str">
        <f t="shared" ref="R7:R38" si="7">IF(Q7&lt;49,"0",IF(Q7&lt;=54,"1",IF(Q7&lt;=59,"1.5",IF(Q7&lt;=64,"2",IF(Q7&lt;=69,"2.5",IF(Q7&lt;=74,"3",IF(Q7&lt;=79,"3.5",IF(Q7&gt;=80,"4"))))))))</f>
        <v>0</v>
      </c>
      <c r="S7" s="6"/>
      <c r="T7" s="28" t="str">
        <f t="shared" ref="T7:T38" si="8">IF(S7&lt;49,"0",IF(S7&lt;=54,"1",IF(S7&lt;=59,"1.5",IF(S7&lt;=64,"2",IF(S7&lt;=69,"2.5",IF(S7&lt;=74,"3",IF(S7&lt;=79,"3.5",IF(S7&gt;=80,"4"))))))))</f>
        <v>0</v>
      </c>
      <c r="U7" s="6"/>
      <c r="V7" s="28" t="str">
        <f t="shared" ref="V7:V38" si="9">IF(U7&lt;49,"0",IF(U7&lt;=54,"1",IF(U7&lt;=59,"1.5",IF(U7&lt;=64,"2",IF(U7&lt;=69,"2.5",IF(U7&lt;=74,"3",IF(U7&lt;=79,"3.5",IF(U7&gt;=80,"4"))))))))</f>
        <v>0</v>
      </c>
      <c r="W7" s="6"/>
      <c r="X7" s="28" t="str">
        <f t="shared" ref="X7:X38" si="10">IF(W7&lt;49,"0",IF(W7&lt;=54,"1",IF(W7&lt;=59,"1.5",IF(W7&lt;=64,"2",IF(W7&lt;=69,"2.5",IF(W7&lt;=74,"3",IF(W7&lt;=79,"3.5",IF(W7&gt;=80,"4"))))))))</f>
        <v>0</v>
      </c>
      <c r="Y7" s="6"/>
      <c r="Z7" s="28" t="str">
        <f t="shared" ref="Z7:Z38" si="11">IF(Y7&lt;49,"0",IF(Y7&lt;=54,"1",IF(Y7&lt;=59,"1.5",IF(Y7&lt;=64,"2",IF(Y7&lt;=69,"2.5",IF(Y7&lt;=74,"3",IF(Y7&lt;=79,"3.5",IF(Y7&gt;=80,"4"))))))))</f>
        <v>0</v>
      </c>
      <c r="AA7" s="6"/>
      <c r="AB7" s="28" t="str">
        <f t="shared" ref="AB7:AB38" si="12">IF(AA7&lt;49,"0",IF(AA7&lt;=54,"1",IF(AA7&lt;=59,"1.5",IF(AA7&lt;=64,"2",IF(AA7&lt;=69,"2.5",IF(AA7&lt;=74,"3",IF(AA7&lt;=79,"3.5",IF(AA7&gt;=80,"4"))))))))</f>
        <v>0</v>
      </c>
      <c r="AC7" s="6"/>
      <c r="AD7" s="28" t="str">
        <f t="shared" ref="AD7:AD38" si="13">IF(AC7&lt;49,"0",IF(AC7&lt;=54,"1",IF(AC7&lt;=59,"1.5",IF(AC7&lt;=64,"2",IF(AC7&lt;=69,"2.5",IF(AC7&lt;=74,"3",IF(AC7&lt;=79,"3.5",IF(AC7&gt;=80,"4"))))))))</f>
        <v>0</v>
      </c>
      <c r="AE7" s="30">
        <f t="shared" ref="AE7:AE38" si="14">C7+E7+G7+I7+K7+M7+O7+Q7+S7+U7+W7+Y7+AA7+AC7</f>
        <v>0</v>
      </c>
      <c r="AF7" s="34"/>
    </row>
    <row r="8" spans="1:33" ht="22.5" customHeight="1" x14ac:dyDescent="0.35">
      <c r="A8" s="34">
        <v>3</v>
      </c>
      <c r="B8" s="6"/>
      <c r="C8" s="34"/>
      <c r="D8" s="28" t="str">
        <f t="shared" si="0"/>
        <v>0</v>
      </c>
      <c r="E8" s="34"/>
      <c r="F8" s="28" t="str">
        <f t="shared" si="1"/>
        <v>0</v>
      </c>
      <c r="G8" s="34"/>
      <c r="H8" s="28" t="str">
        <f t="shared" si="2"/>
        <v>0</v>
      </c>
      <c r="I8" s="34"/>
      <c r="J8" s="28" t="str">
        <f t="shared" si="3"/>
        <v>0</v>
      </c>
      <c r="K8" s="34"/>
      <c r="L8" s="28" t="str">
        <f t="shared" si="4"/>
        <v>0</v>
      </c>
      <c r="M8" s="34"/>
      <c r="N8" s="28" t="str">
        <f t="shared" si="5"/>
        <v>0</v>
      </c>
      <c r="O8" s="34"/>
      <c r="P8" s="28" t="str">
        <f t="shared" si="6"/>
        <v>0</v>
      </c>
      <c r="Q8" s="6"/>
      <c r="R8" s="28" t="str">
        <f t="shared" si="7"/>
        <v>0</v>
      </c>
      <c r="S8" s="6"/>
      <c r="T8" s="28" t="str">
        <f t="shared" si="8"/>
        <v>0</v>
      </c>
      <c r="U8" s="6"/>
      <c r="V8" s="28" t="str">
        <f t="shared" si="9"/>
        <v>0</v>
      </c>
      <c r="W8" s="6"/>
      <c r="X8" s="28" t="str">
        <f t="shared" si="10"/>
        <v>0</v>
      </c>
      <c r="Y8" s="6"/>
      <c r="Z8" s="28" t="str">
        <f t="shared" si="11"/>
        <v>0</v>
      </c>
      <c r="AA8" s="6"/>
      <c r="AB8" s="28" t="str">
        <f t="shared" si="12"/>
        <v>0</v>
      </c>
      <c r="AC8" s="6"/>
      <c r="AD8" s="28" t="str">
        <f t="shared" si="13"/>
        <v>0</v>
      </c>
      <c r="AE8" s="30">
        <f t="shared" si="14"/>
        <v>0</v>
      </c>
      <c r="AF8" s="34"/>
    </row>
    <row r="9" spans="1:33" ht="22.5" customHeight="1" x14ac:dyDescent="0.35">
      <c r="A9" s="34">
        <v>4</v>
      </c>
      <c r="B9" s="6"/>
      <c r="C9" s="34"/>
      <c r="D9" s="28" t="str">
        <f t="shared" si="0"/>
        <v>0</v>
      </c>
      <c r="E9" s="34"/>
      <c r="F9" s="28" t="str">
        <f t="shared" si="1"/>
        <v>0</v>
      </c>
      <c r="G9" s="34"/>
      <c r="H9" s="28" t="str">
        <f t="shared" si="2"/>
        <v>0</v>
      </c>
      <c r="I9" s="34"/>
      <c r="J9" s="28" t="str">
        <f t="shared" si="3"/>
        <v>0</v>
      </c>
      <c r="K9" s="34"/>
      <c r="L9" s="28" t="str">
        <f t="shared" si="4"/>
        <v>0</v>
      </c>
      <c r="M9" s="34"/>
      <c r="N9" s="28" t="str">
        <f t="shared" si="5"/>
        <v>0</v>
      </c>
      <c r="O9" s="34"/>
      <c r="P9" s="28" t="str">
        <f t="shared" si="6"/>
        <v>0</v>
      </c>
      <c r="Q9" s="6"/>
      <c r="R9" s="28" t="str">
        <f t="shared" si="7"/>
        <v>0</v>
      </c>
      <c r="S9" s="6"/>
      <c r="T9" s="28" t="str">
        <f t="shared" si="8"/>
        <v>0</v>
      </c>
      <c r="U9" s="6"/>
      <c r="V9" s="28" t="str">
        <f t="shared" si="9"/>
        <v>0</v>
      </c>
      <c r="W9" s="6"/>
      <c r="X9" s="28" t="str">
        <f t="shared" si="10"/>
        <v>0</v>
      </c>
      <c r="Y9" s="6"/>
      <c r="Z9" s="28" t="str">
        <f t="shared" si="11"/>
        <v>0</v>
      </c>
      <c r="AA9" s="6"/>
      <c r="AB9" s="28" t="str">
        <f t="shared" si="12"/>
        <v>0</v>
      </c>
      <c r="AC9" s="6"/>
      <c r="AD9" s="28" t="str">
        <f t="shared" si="13"/>
        <v>0</v>
      </c>
      <c r="AE9" s="30">
        <f t="shared" si="14"/>
        <v>0</v>
      </c>
      <c r="AF9" s="34"/>
    </row>
    <row r="10" spans="1:33" ht="22.5" customHeight="1" x14ac:dyDescent="0.35">
      <c r="A10" s="34">
        <v>5</v>
      </c>
      <c r="B10" s="6"/>
      <c r="C10" s="34"/>
      <c r="D10" s="28" t="str">
        <f t="shared" si="0"/>
        <v>0</v>
      </c>
      <c r="E10" s="34"/>
      <c r="F10" s="28" t="str">
        <f t="shared" si="1"/>
        <v>0</v>
      </c>
      <c r="G10" s="34"/>
      <c r="H10" s="28" t="str">
        <f t="shared" si="2"/>
        <v>0</v>
      </c>
      <c r="I10" s="34"/>
      <c r="J10" s="28" t="str">
        <f t="shared" si="3"/>
        <v>0</v>
      </c>
      <c r="K10" s="34"/>
      <c r="L10" s="28" t="str">
        <f t="shared" si="4"/>
        <v>0</v>
      </c>
      <c r="M10" s="34"/>
      <c r="N10" s="28" t="str">
        <f t="shared" si="5"/>
        <v>0</v>
      </c>
      <c r="O10" s="34"/>
      <c r="P10" s="28" t="str">
        <f t="shared" si="6"/>
        <v>0</v>
      </c>
      <c r="Q10" s="6"/>
      <c r="R10" s="28" t="str">
        <f t="shared" si="7"/>
        <v>0</v>
      </c>
      <c r="S10" s="6"/>
      <c r="T10" s="28" t="str">
        <f t="shared" si="8"/>
        <v>0</v>
      </c>
      <c r="U10" s="6"/>
      <c r="V10" s="28" t="str">
        <f t="shared" si="9"/>
        <v>0</v>
      </c>
      <c r="W10" s="6"/>
      <c r="X10" s="28" t="str">
        <f t="shared" si="10"/>
        <v>0</v>
      </c>
      <c r="Y10" s="6"/>
      <c r="Z10" s="28" t="str">
        <f t="shared" si="11"/>
        <v>0</v>
      </c>
      <c r="AA10" s="6"/>
      <c r="AB10" s="28" t="str">
        <f t="shared" si="12"/>
        <v>0</v>
      </c>
      <c r="AC10" s="6"/>
      <c r="AD10" s="28" t="str">
        <f t="shared" si="13"/>
        <v>0</v>
      </c>
      <c r="AE10" s="30">
        <f t="shared" si="14"/>
        <v>0</v>
      </c>
      <c r="AF10" s="34"/>
    </row>
    <row r="11" spans="1:33" ht="22.5" customHeight="1" x14ac:dyDescent="0.35">
      <c r="A11" s="34">
        <v>6</v>
      </c>
      <c r="B11" s="6"/>
      <c r="C11" s="34"/>
      <c r="D11" s="28" t="str">
        <f t="shared" si="0"/>
        <v>0</v>
      </c>
      <c r="E11" s="34"/>
      <c r="F11" s="28" t="str">
        <f t="shared" si="1"/>
        <v>0</v>
      </c>
      <c r="G11" s="34"/>
      <c r="H11" s="28" t="str">
        <f t="shared" si="2"/>
        <v>0</v>
      </c>
      <c r="I11" s="34"/>
      <c r="J11" s="28" t="str">
        <f t="shared" si="3"/>
        <v>0</v>
      </c>
      <c r="K11" s="34"/>
      <c r="L11" s="28" t="str">
        <f t="shared" si="4"/>
        <v>0</v>
      </c>
      <c r="M11" s="34"/>
      <c r="N11" s="28" t="str">
        <f t="shared" si="5"/>
        <v>0</v>
      </c>
      <c r="O11" s="34"/>
      <c r="P11" s="28" t="str">
        <f t="shared" si="6"/>
        <v>0</v>
      </c>
      <c r="Q11" s="6"/>
      <c r="R11" s="28" t="str">
        <f t="shared" si="7"/>
        <v>0</v>
      </c>
      <c r="S11" s="6"/>
      <c r="T11" s="28" t="str">
        <f t="shared" si="8"/>
        <v>0</v>
      </c>
      <c r="U11" s="6"/>
      <c r="V11" s="28" t="str">
        <f t="shared" si="9"/>
        <v>0</v>
      </c>
      <c r="W11" s="6"/>
      <c r="X11" s="28" t="str">
        <f t="shared" si="10"/>
        <v>0</v>
      </c>
      <c r="Y11" s="6"/>
      <c r="Z11" s="28" t="str">
        <f t="shared" si="11"/>
        <v>0</v>
      </c>
      <c r="AA11" s="6"/>
      <c r="AB11" s="28" t="str">
        <f t="shared" si="12"/>
        <v>0</v>
      </c>
      <c r="AC11" s="6"/>
      <c r="AD11" s="28" t="str">
        <f t="shared" si="13"/>
        <v>0</v>
      </c>
      <c r="AE11" s="30">
        <f t="shared" si="14"/>
        <v>0</v>
      </c>
      <c r="AF11" s="34"/>
    </row>
    <row r="12" spans="1:33" ht="22.5" customHeight="1" x14ac:dyDescent="0.35">
      <c r="A12" s="34">
        <v>7</v>
      </c>
      <c r="B12" s="6"/>
      <c r="C12" s="34"/>
      <c r="D12" s="28" t="str">
        <f t="shared" si="0"/>
        <v>0</v>
      </c>
      <c r="E12" s="34"/>
      <c r="F12" s="28" t="str">
        <f t="shared" si="1"/>
        <v>0</v>
      </c>
      <c r="G12" s="34"/>
      <c r="H12" s="28" t="str">
        <f t="shared" si="2"/>
        <v>0</v>
      </c>
      <c r="I12" s="34"/>
      <c r="J12" s="28" t="str">
        <f t="shared" si="3"/>
        <v>0</v>
      </c>
      <c r="K12" s="34"/>
      <c r="L12" s="28" t="str">
        <f t="shared" si="4"/>
        <v>0</v>
      </c>
      <c r="M12" s="34"/>
      <c r="N12" s="28" t="str">
        <f t="shared" si="5"/>
        <v>0</v>
      </c>
      <c r="O12" s="34"/>
      <c r="P12" s="28" t="str">
        <f t="shared" si="6"/>
        <v>0</v>
      </c>
      <c r="Q12" s="6"/>
      <c r="R12" s="28" t="str">
        <f t="shared" si="7"/>
        <v>0</v>
      </c>
      <c r="S12" s="6"/>
      <c r="T12" s="28" t="str">
        <f t="shared" si="8"/>
        <v>0</v>
      </c>
      <c r="U12" s="6"/>
      <c r="V12" s="28" t="str">
        <f t="shared" si="9"/>
        <v>0</v>
      </c>
      <c r="W12" s="6"/>
      <c r="X12" s="28" t="str">
        <f t="shared" si="10"/>
        <v>0</v>
      </c>
      <c r="Y12" s="6"/>
      <c r="Z12" s="28" t="str">
        <f t="shared" si="11"/>
        <v>0</v>
      </c>
      <c r="AA12" s="6"/>
      <c r="AB12" s="28" t="str">
        <f t="shared" si="12"/>
        <v>0</v>
      </c>
      <c r="AC12" s="6"/>
      <c r="AD12" s="28" t="str">
        <f t="shared" si="13"/>
        <v>0</v>
      </c>
      <c r="AE12" s="30">
        <f t="shared" si="14"/>
        <v>0</v>
      </c>
      <c r="AF12" s="34"/>
    </row>
    <row r="13" spans="1:33" ht="22.5" customHeight="1" x14ac:dyDescent="0.35">
      <c r="A13" s="34">
        <v>8</v>
      </c>
      <c r="B13" s="6"/>
      <c r="C13" s="34"/>
      <c r="D13" s="28" t="str">
        <f t="shared" si="0"/>
        <v>0</v>
      </c>
      <c r="E13" s="34"/>
      <c r="F13" s="28" t="str">
        <f t="shared" si="1"/>
        <v>0</v>
      </c>
      <c r="G13" s="34"/>
      <c r="H13" s="28" t="str">
        <f t="shared" si="2"/>
        <v>0</v>
      </c>
      <c r="I13" s="34"/>
      <c r="J13" s="28" t="str">
        <f t="shared" si="3"/>
        <v>0</v>
      </c>
      <c r="K13" s="34"/>
      <c r="L13" s="28" t="str">
        <f t="shared" si="4"/>
        <v>0</v>
      </c>
      <c r="M13" s="34"/>
      <c r="N13" s="28" t="str">
        <f t="shared" si="5"/>
        <v>0</v>
      </c>
      <c r="O13" s="34"/>
      <c r="P13" s="28" t="str">
        <f t="shared" si="6"/>
        <v>0</v>
      </c>
      <c r="Q13" s="6"/>
      <c r="R13" s="28" t="str">
        <f t="shared" si="7"/>
        <v>0</v>
      </c>
      <c r="S13" s="6"/>
      <c r="T13" s="28" t="str">
        <f t="shared" si="8"/>
        <v>0</v>
      </c>
      <c r="U13" s="6"/>
      <c r="V13" s="28" t="str">
        <f t="shared" si="9"/>
        <v>0</v>
      </c>
      <c r="W13" s="6"/>
      <c r="X13" s="28" t="str">
        <f t="shared" si="10"/>
        <v>0</v>
      </c>
      <c r="Y13" s="6"/>
      <c r="Z13" s="28" t="str">
        <f t="shared" si="11"/>
        <v>0</v>
      </c>
      <c r="AA13" s="6"/>
      <c r="AB13" s="28" t="str">
        <f t="shared" si="12"/>
        <v>0</v>
      </c>
      <c r="AC13" s="6"/>
      <c r="AD13" s="28" t="str">
        <f t="shared" si="13"/>
        <v>0</v>
      </c>
      <c r="AE13" s="30">
        <f t="shared" si="14"/>
        <v>0</v>
      </c>
      <c r="AF13" s="34"/>
    </row>
    <row r="14" spans="1:33" ht="22.5" customHeight="1" x14ac:dyDescent="0.35">
      <c r="A14" s="34">
        <v>9</v>
      </c>
      <c r="B14" s="6"/>
      <c r="C14" s="34"/>
      <c r="D14" s="28" t="str">
        <f t="shared" si="0"/>
        <v>0</v>
      </c>
      <c r="E14" s="34"/>
      <c r="F14" s="28" t="str">
        <f t="shared" si="1"/>
        <v>0</v>
      </c>
      <c r="G14" s="34"/>
      <c r="H14" s="28" t="str">
        <f t="shared" si="2"/>
        <v>0</v>
      </c>
      <c r="I14" s="34"/>
      <c r="J14" s="28" t="str">
        <f t="shared" si="3"/>
        <v>0</v>
      </c>
      <c r="K14" s="34"/>
      <c r="L14" s="28" t="str">
        <f t="shared" si="4"/>
        <v>0</v>
      </c>
      <c r="M14" s="34"/>
      <c r="N14" s="28" t="str">
        <f t="shared" si="5"/>
        <v>0</v>
      </c>
      <c r="O14" s="34"/>
      <c r="P14" s="28" t="str">
        <f t="shared" si="6"/>
        <v>0</v>
      </c>
      <c r="Q14" s="6"/>
      <c r="R14" s="28" t="str">
        <f t="shared" si="7"/>
        <v>0</v>
      </c>
      <c r="S14" s="6"/>
      <c r="T14" s="28" t="str">
        <f t="shared" si="8"/>
        <v>0</v>
      </c>
      <c r="U14" s="6"/>
      <c r="V14" s="28" t="str">
        <f t="shared" si="9"/>
        <v>0</v>
      </c>
      <c r="W14" s="6"/>
      <c r="X14" s="28" t="str">
        <f t="shared" si="10"/>
        <v>0</v>
      </c>
      <c r="Y14" s="6"/>
      <c r="Z14" s="28" t="str">
        <f t="shared" si="11"/>
        <v>0</v>
      </c>
      <c r="AA14" s="6"/>
      <c r="AB14" s="28" t="str">
        <f t="shared" si="12"/>
        <v>0</v>
      </c>
      <c r="AC14" s="6"/>
      <c r="AD14" s="28" t="str">
        <f t="shared" si="13"/>
        <v>0</v>
      </c>
      <c r="AE14" s="30">
        <f t="shared" si="14"/>
        <v>0</v>
      </c>
      <c r="AF14" s="34"/>
    </row>
    <row r="15" spans="1:33" ht="22.5" customHeight="1" x14ac:dyDescent="0.35">
      <c r="A15" s="34">
        <v>10</v>
      </c>
      <c r="B15" s="6"/>
      <c r="C15" s="34"/>
      <c r="D15" s="28" t="str">
        <f t="shared" si="0"/>
        <v>0</v>
      </c>
      <c r="E15" s="34"/>
      <c r="F15" s="28" t="str">
        <f t="shared" si="1"/>
        <v>0</v>
      </c>
      <c r="G15" s="34"/>
      <c r="H15" s="28" t="str">
        <f t="shared" si="2"/>
        <v>0</v>
      </c>
      <c r="I15" s="34"/>
      <c r="J15" s="28" t="str">
        <f t="shared" si="3"/>
        <v>0</v>
      </c>
      <c r="K15" s="34"/>
      <c r="L15" s="28" t="str">
        <f t="shared" si="4"/>
        <v>0</v>
      </c>
      <c r="M15" s="34"/>
      <c r="N15" s="28" t="str">
        <f t="shared" si="5"/>
        <v>0</v>
      </c>
      <c r="O15" s="34"/>
      <c r="P15" s="28" t="str">
        <f t="shared" si="6"/>
        <v>0</v>
      </c>
      <c r="Q15" s="6"/>
      <c r="R15" s="28" t="str">
        <f t="shared" si="7"/>
        <v>0</v>
      </c>
      <c r="S15" s="6"/>
      <c r="T15" s="28" t="str">
        <f t="shared" si="8"/>
        <v>0</v>
      </c>
      <c r="U15" s="6"/>
      <c r="V15" s="28" t="str">
        <f t="shared" si="9"/>
        <v>0</v>
      </c>
      <c r="W15" s="6"/>
      <c r="X15" s="28" t="str">
        <f t="shared" si="10"/>
        <v>0</v>
      </c>
      <c r="Y15" s="6"/>
      <c r="Z15" s="28" t="str">
        <f t="shared" si="11"/>
        <v>0</v>
      </c>
      <c r="AA15" s="6"/>
      <c r="AB15" s="28" t="str">
        <f t="shared" si="12"/>
        <v>0</v>
      </c>
      <c r="AC15" s="6"/>
      <c r="AD15" s="28" t="str">
        <f t="shared" si="13"/>
        <v>0</v>
      </c>
      <c r="AE15" s="30">
        <f t="shared" si="14"/>
        <v>0</v>
      </c>
      <c r="AF15" s="34"/>
    </row>
    <row r="16" spans="1:33" ht="22.5" customHeight="1" x14ac:dyDescent="0.35">
      <c r="A16" s="34">
        <v>11</v>
      </c>
      <c r="B16" s="6"/>
      <c r="C16" s="34"/>
      <c r="D16" s="28" t="str">
        <f t="shared" si="0"/>
        <v>0</v>
      </c>
      <c r="E16" s="34"/>
      <c r="F16" s="28" t="str">
        <f t="shared" si="1"/>
        <v>0</v>
      </c>
      <c r="G16" s="34"/>
      <c r="H16" s="28" t="str">
        <f t="shared" si="2"/>
        <v>0</v>
      </c>
      <c r="I16" s="34"/>
      <c r="J16" s="28" t="str">
        <f t="shared" si="3"/>
        <v>0</v>
      </c>
      <c r="K16" s="34"/>
      <c r="L16" s="28" t="str">
        <f t="shared" si="4"/>
        <v>0</v>
      </c>
      <c r="M16" s="34"/>
      <c r="N16" s="28" t="str">
        <f t="shared" si="5"/>
        <v>0</v>
      </c>
      <c r="O16" s="34"/>
      <c r="P16" s="28" t="str">
        <f t="shared" si="6"/>
        <v>0</v>
      </c>
      <c r="Q16" s="6"/>
      <c r="R16" s="28" t="str">
        <f t="shared" si="7"/>
        <v>0</v>
      </c>
      <c r="S16" s="6"/>
      <c r="T16" s="28" t="str">
        <f t="shared" si="8"/>
        <v>0</v>
      </c>
      <c r="U16" s="6"/>
      <c r="V16" s="28" t="str">
        <f t="shared" si="9"/>
        <v>0</v>
      </c>
      <c r="W16" s="6"/>
      <c r="X16" s="28" t="str">
        <f t="shared" si="10"/>
        <v>0</v>
      </c>
      <c r="Y16" s="6"/>
      <c r="Z16" s="28" t="str">
        <f t="shared" si="11"/>
        <v>0</v>
      </c>
      <c r="AA16" s="6"/>
      <c r="AB16" s="28" t="str">
        <f t="shared" si="12"/>
        <v>0</v>
      </c>
      <c r="AC16" s="6"/>
      <c r="AD16" s="28" t="str">
        <f t="shared" si="13"/>
        <v>0</v>
      </c>
      <c r="AE16" s="30">
        <f t="shared" si="14"/>
        <v>0</v>
      </c>
      <c r="AF16" s="34"/>
    </row>
    <row r="17" spans="1:32" ht="22.5" customHeight="1" x14ac:dyDescent="0.35">
      <c r="A17" s="34">
        <v>12</v>
      </c>
      <c r="B17" s="6"/>
      <c r="C17" s="34"/>
      <c r="D17" s="28" t="str">
        <f t="shared" si="0"/>
        <v>0</v>
      </c>
      <c r="E17" s="34"/>
      <c r="F17" s="28" t="str">
        <f t="shared" si="1"/>
        <v>0</v>
      </c>
      <c r="G17" s="34"/>
      <c r="H17" s="28" t="str">
        <f t="shared" si="2"/>
        <v>0</v>
      </c>
      <c r="I17" s="34"/>
      <c r="J17" s="28" t="str">
        <f t="shared" si="3"/>
        <v>0</v>
      </c>
      <c r="K17" s="34"/>
      <c r="L17" s="28" t="str">
        <f t="shared" si="4"/>
        <v>0</v>
      </c>
      <c r="M17" s="34"/>
      <c r="N17" s="28" t="str">
        <f t="shared" si="5"/>
        <v>0</v>
      </c>
      <c r="O17" s="34"/>
      <c r="P17" s="28" t="str">
        <f t="shared" si="6"/>
        <v>0</v>
      </c>
      <c r="Q17" s="6"/>
      <c r="R17" s="28" t="str">
        <f t="shared" si="7"/>
        <v>0</v>
      </c>
      <c r="S17" s="6"/>
      <c r="T17" s="28" t="str">
        <f t="shared" si="8"/>
        <v>0</v>
      </c>
      <c r="U17" s="6"/>
      <c r="V17" s="28" t="str">
        <f t="shared" si="9"/>
        <v>0</v>
      </c>
      <c r="W17" s="6"/>
      <c r="X17" s="28" t="str">
        <f t="shared" si="10"/>
        <v>0</v>
      </c>
      <c r="Y17" s="6"/>
      <c r="Z17" s="28" t="str">
        <f t="shared" si="11"/>
        <v>0</v>
      </c>
      <c r="AA17" s="6"/>
      <c r="AB17" s="28" t="str">
        <f t="shared" si="12"/>
        <v>0</v>
      </c>
      <c r="AC17" s="6"/>
      <c r="AD17" s="28" t="str">
        <f t="shared" si="13"/>
        <v>0</v>
      </c>
      <c r="AE17" s="30">
        <f t="shared" si="14"/>
        <v>0</v>
      </c>
      <c r="AF17" s="34"/>
    </row>
    <row r="18" spans="1:32" ht="22.5" customHeight="1" x14ac:dyDescent="0.35">
      <c r="A18" s="34">
        <v>13</v>
      </c>
      <c r="B18" s="6"/>
      <c r="C18" s="34"/>
      <c r="D18" s="28" t="str">
        <f t="shared" si="0"/>
        <v>0</v>
      </c>
      <c r="E18" s="34"/>
      <c r="F18" s="28" t="str">
        <f t="shared" si="1"/>
        <v>0</v>
      </c>
      <c r="G18" s="34"/>
      <c r="H18" s="28" t="str">
        <f t="shared" si="2"/>
        <v>0</v>
      </c>
      <c r="I18" s="34"/>
      <c r="J18" s="28" t="str">
        <f t="shared" si="3"/>
        <v>0</v>
      </c>
      <c r="K18" s="34"/>
      <c r="L18" s="28" t="str">
        <f t="shared" si="4"/>
        <v>0</v>
      </c>
      <c r="M18" s="34"/>
      <c r="N18" s="28" t="str">
        <f t="shared" si="5"/>
        <v>0</v>
      </c>
      <c r="O18" s="34"/>
      <c r="P18" s="28" t="str">
        <f t="shared" si="6"/>
        <v>0</v>
      </c>
      <c r="Q18" s="6"/>
      <c r="R18" s="28" t="str">
        <f t="shared" si="7"/>
        <v>0</v>
      </c>
      <c r="S18" s="6"/>
      <c r="T18" s="28" t="str">
        <f t="shared" si="8"/>
        <v>0</v>
      </c>
      <c r="U18" s="6"/>
      <c r="V18" s="28" t="str">
        <f t="shared" si="9"/>
        <v>0</v>
      </c>
      <c r="W18" s="6"/>
      <c r="X18" s="28" t="str">
        <f t="shared" si="10"/>
        <v>0</v>
      </c>
      <c r="Y18" s="6"/>
      <c r="Z18" s="28" t="str">
        <f t="shared" si="11"/>
        <v>0</v>
      </c>
      <c r="AA18" s="6"/>
      <c r="AB18" s="28" t="str">
        <f t="shared" si="12"/>
        <v>0</v>
      </c>
      <c r="AC18" s="6"/>
      <c r="AD18" s="28" t="str">
        <f t="shared" si="13"/>
        <v>0</v>
      </c>
      <c r="AE18" s="30">
        <f t="shared" si="14"/>
        <v>0</v>
      </c>
      <c r="AF18" s="34"/>
    </row>
    <row r="19" spans="1:32" ht="22.5" customHeight="1" x14ac:dyDescent="0.35">
      <c r="A19" s="34">
        <v>14</v>
      </c>
      <c r="B19" s="6"/>
      <c r="C19" s="34"/>
      <c r="D19" s="28" t="str">
        <f t="shared" si="0"/>
        <v>0</v>
      </c>
      <c r="E19" s="34"/>
      <c r="F19" s="28" t="str">
        <f t="shared" si="1"/>
        <v>0</v>
      </c>
      <c r="G19" s="34"/>
      <c r="H19" s="28" t="str">
        <f t="shared" si="2"/>
        <v>0</v>
      </c>
      <c r="I19" s="34"/>
      <c r="J19" s="28" t="str">
        <f t="shared" si="3"/>
        <v>0</v>
      </c>
      <c r="K19" s="34"/>
      <c r="L19" s="28" t="str">
        <f t="shared" si="4"/>
        <v>0</v>
      </c>
      <c r="M19" s="34"/>
      <c r="N19" s="28" t="str">
        <f t="shared" si="5"/>
        <v>0</v>
      </c>
      <c r="O19" s="34"/>
      <c r="P19" s="28" t="str">
        <f t="shared" si="6"/>
        <v>0</v>
      </c>
      <c r="Q19" s="6"/>
      <c r="R19" s="28" t="str">
        <f t="shared" si="7"/>
        <v>0</v>
      </c>
      <c r="S19" s="6"/>
      <c r="T19" s="28" t="str">
        <f t="shared" si="8"/>
        <v>0</v>
      </c>
      <c r="U19" s="6"/>
      <c r="V19" s="28" t="str">
        <f t="shared" si="9"/>
        <v>0</v>
      </c>
      <c r="W19" s="6"/>
      <c r="X19" s="28" t="str">
        <f t="shared" si="10"/>
        <v>0</v>
      </c>
      <c r="Y19" s="6"/>
      <c r="Z19" s="28" t="str">
        <f t="shared" si="11"/>
        <v>0</v>
      </c>
      <c r="AA19" s="6"/>
      <c r="AB19" s="28" t="str">
        <f t="shared" si="12"/>
        <v>0</v>
      </c>
      <c r="AC19" s="6"/>
      <c r="AD19" s="28" t="str">
        <f t="shared" si="13"/>
        <v>0</v>
      </c>
      <c r="AE19" s="30">
        <f t="shared" si="14"/>
        <v>0</v>
      </c>
      <c r="AF19" s="34"/>
    </row>
    <row r="20" spans="1:32" ht="22.5" customHeight="1" x14ac:dyDescent="0.35">
      <c r="A20" s="34">
        <v>15</v>
      </c>
      <c r="B20" s="6"/>
      <c r="C20" s="34"/>
      <c r="D20" s="28" t="str">
        <f t="shared" si="0"/>
        <v>0</v>
      </c>
      <c r="E20" s="34"/>
      <c r="F20" s="28" t="str">
        <f t="shared" si="1"/>
        <v>0</v>
      </c>
      <c r="G20" s="34"/>
      <c r="H20" s="28" t="str">
        <f t="shared" si="2"/>
        <v>0</v>
      </c>
      <c r="I20" s="34"/>
      <c r="J20" s="28" t="str">
        <f t="shared" si="3"/>
        <v>0</v>
      </c>
      <c r="K20" s="34"/>
      <c r="L20" s="28" t="str">
        <f t="shared" si="4"/>
        <v>0</v>
      </c>
      <c r="M20" s="34"/>
      <c r="N20" s="28" t="str">
        <f t="shared" si="5"/>
        <v>0</v>
      </c>
      <c r="O20" s="34"/>
      <c r="P20" s="28" t="str">
        <f t="shared" si="6"/>
        <v>0</v>
      </c>
      <c r="Q20" s="6"/>
      <c r="R20" s="28" t="str">
        <f t="shared" si="7"/>
        <v>0</v>
      </c>
      <c r="S20" s="6"/>
      <c r="T20" s="28" t="str">
        <f t="shared" si="8"/>
        <v>0</v>
      </c>
      <c r="U20" s="6"/>
      <c r="V20" s="28" t="str">
        <f t="shared" si="9"/>
        <v>0</v>
      </c>
      <c r="W20" s="6"/>
      <c r="X20" s="28" t="str">
        <f t="shared" si="10"/>
        <v>0</v>
      </c>
      <c r="Y20" s="6"/>
      <c r="Z20" s="28" t="str">
        <f t="shared" si="11"/>
        <v>0</v>
      </c>
      <c r="AA20" s="6"/>
      <c r="AB20" s="28" t="str">
        <f t="shared" si="12"/>
        <v>0</v>
      </c>
      <c r="AC20" s="6"/>
      <c r="AD20" s="28" t="str">
        <f t="shared" si="13"/>
        <v>0</v>
      </c>
      <c r="AE20" s="30">
        <f t="shared" si="14"/>
        <v>0</v>
      </c>
      <c r="AF20" s="34"/>
    </row>
    <row r="21" spans="1:32" ht="22.5" customHeight="1" x14ac:dyDescent="0.35">
      <c r="A21" s="34">
        <v>16</v>
      </c>
      <c r="B21" s="6"/>
      <c r="C21" s="34"/>
      <c r="D21" s="28" t="str">
        <f t="shared" si="0"/>
        <v>0</v>
      </c>
      <c r="E21" s="34"/>
      <c r="F21" s="28" t="str">
        <f t="shared" si="1"/>
        <v>0</v>
      </c>
      <c r="G21" s="34"/>
      <c r="H21" s="28" t="str">
        <f t="shared" si="2"/>
        <v>0</v>
      </c>
      <c r="I21" s="34"/>
      <c r="J21" s="28" t="str">
        <f t="shared" si="3"/>
        <v>0</v>
      </c>
      <c r="K21" s="34"/>
      <c r="L21" s="28" t="str">
        <f t="shared" si="4"/>
        <v>0</v>
      </c>
      <c r="M21" s="34"/>
      <c r="N21" s="28" t="str">
        <f t="shared" si="5"/>
        <v>0</v>
      </c>
      <c r="O21" s="34"/>
      <c r="P21" s="28" t="str">
        <f t="shared" si="6"/>
        <v>0</v>
      </c>
      <c r="Q21" s="6"/>
      <c r="R21" s="28" t="str">
        <f t="shared" si="7"/>
        <v>0</v>
      </c>
      <c r="S21" s="6"/>
      <c r="T21" s="28" t="str">
        <f t="shared" si="8"/>
        <v>0</v>
      </c>
      <c r="U21" s="6"/>
      <c r="V21" s="28" t="str">
        <f t="shared" si="9"/>
        <v>0</v>
      </c>
      <c r="W21" s="6"/>
      <c r="X21" s="28" t="str">
        <f t="shared" si="10"/>
        <v>0</v>
      </c>
      <c r="Y21" s="6"/>
      <c r="Z21" s="28" t="str">
        <f t="shared" si="11"/>
        <v>0</v>
      </c>
      <c r="AA21" s="6"/>
      <c r="AB21" s="28" t="str">
        <f t="shared" si="12"/>
        <v>0</v>
      </c>
      <c r="AC21" s="6"/>
      <c r="AD21" s="28" t="str">
        <f t="shared" si="13"/>
        <v>0</v>
      </c>
      <c r="AE21" s="30">
        <f t="shared" si="14"/>
        <v>0</v>
      </c>
      <c r="AF21" s="34"/>
    </row>
    <row r="22" spans="1:32" ht="22.5" customHeight="1" x14ac:dyDescent="0.35">
      <c r="A22" s="34">
        <v>17</v>
      </c>
      <c r="B22" s="6"/>
      <c r="C22" s="34"/>
      <c r="D22" s="28" t="str">
        <f t="shared" si="0"/>
        <v>0</v>
      </c>
      <c r="E22" s="34"/>
      <c r="F22" s="28" t="str">
        <f t="shared" si="1"/>
        <v>0</v>
      </c>
      <c r="G22" s="34"/>
      <c r="H22" s="28" t="str">
        <f t="shared" si="2"/>
        <v>0</v>
      </c>
      <c r="I22" s="34"/>
      <c r="J22" s="28" t="str">
        <f t="shared" si="3"/>
        <v>0</v>
      </c>
      <c r="K22" s="34"/>
      <c r="L22" s="28" t="str">
        <f t="shared" si="4"/>
        <v>0</v>
      </c>
      <c r="M22" s="34"/>
      <c r="N22" s="28" t="str">
        <f t="shared" si="5"/>
        <v>0</v>
      </c>
      <c r="O22" s="34"/>
      <c r="P22" s="28" t="str">
        <f t="shared" si="6"/>
        <v>0</v>
      </c>
      <c r="Q22" s="6"/>
      <c r="R22" s="28" t="str">
        <f t="shared" si="7"/>
        <v>0</v>
      </c>
      <c r="S22" s="6"/>
      <c r="T22" s="28" t="str">
        <f t="shared" si="8"/>
        <v>0</v>
      </c>
      <c r="U22" s="6"/>
      <c r="V22" s="28" t="str">
        <f t="shared" si="9"/>
        <v>0</v>
      </c>
      <c r="W22" s="6"/>
      <c r="X22" s="28" t="str">
        <f t="shared" si="10"/>
        <v>0</v>
      </c>
      <c r="Y22" s="6"/>
      <c r="Z22" s="28" t="str">
        <f t="shared" si="11"/>
        <v>0</v>
      </c>
      <c r="AA22" s="6"/>
      <c r="AB22" s="28" t="str">
        <f t="shared" si="12"/>
        <v>0</v>
      </c>
      <c r="AC22" s="6"/>
      <c r="AD22" s="28" t="str">
        <f t="shared" si="13"/>
        <v>0</v>
      </c>
      <c r="AE22" s="30">
        <f t="shared" si="14"/>
        <v>0</v>
      </c>
      <c r="AF22" s="34"/>
    </row>
    <row r="23" spans="1:32" ht="22.5" customHeight="1" x14ac:dyDescent="0.35">
      <c r="A23" s="34">
        <v>18</v>
      </c>
      <c r="B23" s="6"/>
      <c r="C23" s="34"/>
      <c r="D23" s="28" t="str">
        <f t="shared" si="0"/>
        <v>0</v>
      </c>
      <c r="E23" s="34"/>
      <c r="F23" s="28" t="str">
        <f t="shared" si="1"/>
        <v>0</v>
      </c>
      <c r="G23" s="34"/>
      <c r="H23" s="28" t="str">
        <f t="shared" si="2"/>
        <v>0</v>
      </c>
      <c r="I23" s="34"/>
      <c r="J23" s="28" t="str">
        <f t="shared" si="3"/>
        <v>0</v>
      </c>
      <c r="K23" s="34"/>
      <c r="L23" s="28" t="str">
        <f t="shared" si="4"/>
        <v>0</v>
      </c>
      <c r="M23" s="34"/>
      <c r="N23" s="28" t="str">
        <f t="shared" si="5"/>
        <v>0</v>
      </c>
      <c r="O23" s="34"/>
      <c r="P23" s="28" t="str">
        <f t="shared" si="6"/>
        <v>0</v>
      </c>
      <c r="Q23" s="6"/>
      <c r="R23" s="28" t="str">
        <f t="shared" si="7"/>
        <v>0</v>
      </c>
      <c r="S23" s="6"/>
      <c r="T23" s="28" t="str">
        <f t="shared" si="8"/>
        <v>0</v>
      </c>
      <c r="U23" s="6"/>
      <c r="V23" s="28" t="str">
        <f t="shared" si="9"/>
        <v>0</v>
      </c>
      <c r="W23" s="6"/>
      <c r="X23" s="28" t="str">
        <f t="shared" si="10"/>
        <v>0</v>
      </c>
      <c r="Y23" s="6"/>
      <c r="Z23" s="28" t="str">
        <f t="shared" si="11"/>
        <v>0</v>
      </c>
      <c r="AA23" s="6"/>
      <c r="AB23" s="28" t="str">
        <f t="shared" si="12"/>
        <v>0</v>
      </c>
      <c r="AC23" s="6"/>
      <c r="AD23" s="28" t="str">
        <f t="shared" si="13"/>
        <v>0</v>
      </c>
      <c r="AE23" s="30">
        <f t="shared" si="14"/>
        <v>0</v>
      </c>
      <c r="AF23" s="34"/>
    </row>
    <row r="24" spans="1:32" ht="22.5" customHeight="1" x14ac:dyDescent="0.35">
      <c r="A24" s="34">
        <v>19</v>
      </c>
      <c r="B24" s="6"/>
      <c r="C24" s="34"/>
      <c r="D24" s="28" t="str">
        <f t="shared" si="0"/>
        <v>0</v>
      </c>
      <c r="E24" s="34"/>
      <c r="F24" s="28" t="str">
        <f t="shared" si="1"/>
        <v>0</v>
      </c>
      <c r="G24" s="34"/>
      <c r="H24" s="28" t="str">
        <f t="shared" si="2"/>
        <v>0</v>
      </c>
      <c r="I24" s="34"/>
      <c r="J24" s="28" t="str">
        <f t="shared" si="3"/>
        <v>0</v>
      </c>
      <c r="K24" s="34"/>
      <c r="L24" s="28" t="str">
        <f t="shared" si="4"/>
        <v>0</v>
      </c>
      <c r="M24" s="34"/>
      <c r="N24" s="28" t="str">
        <f t="shared" si="5"/>
        <v>0</v>
      </c>
      <c r="O24" s="34"/>
      <c r="P24" s="28" t="str">
        <f t="shared" si="6"/>
        <v>0</v>
      </c>
      <c r="Q24" s="6"/>
      <c r="R24" s="28" t="str">
        <f t="shared" si="7"/>
        <v>0</v>
      </c>
      <c r="S24" s="6"/>
      <c r="T24" s="28" t="str">
        <f t="shared" si="8"/>
        <v>0</v>
      </c>
      <c r="U24" s="6"/>
      <c r="V24" s="28" t="str">
        <f t="shared" si="9"/>
        <v>0</v>
      </c>
      <c r="W24" s="6"/>
      <c r="X24" s="28" t="str">
        <f t="shared" si="10"/>
        <v>0</v>
      </c>
      <c r="Y24" s="6"/>
      <c r="Z24" s="28" t="str">
        <f t="shared" si="11"/>
        <v>0</v>
      </c>
      <c r="AA24" s="6"/>
      <c r="AB24" s="28" t="str">
        <f t="shared" si="12"/>
        <v>0</v>
      </c>
      <c r="AC24" s="6"/>
      <c r="AD24" s="28" t="str">
        <f t="shared" si="13"/>
        <v>0</v>
      </c>
      <c r="AE24" s="30">
        <f t="shared" si="14"/>
        <v>0</v>
      </c>
      <c r="AF24" s="34"/>
    </row>
    <row r="25" spans="1:32" ht="22.5" customHeight="1" x14ac:dyDescent="0.35">
      <c r="A25" s="34">
        <v>20</v>
      </c>
      <c r="B25" s="6"/>
      <c r="C25" s="34"/>
      <c r="D25" s="28" t="str">
        <f t="shared" si="0"/>
        <v>0</v>
      </c>
      <c r="E25" s="34"/>
      <c r="F25" s="28" t="str">
        <f t="shared" si="1"/>
        <v>0</v>
      </c>
      <c r="G25" s="34"/>
      <c r="H25" s="28" t="str">
        <f t="shared" si="2"/>
        <v>0</v>
      </c>
      <c r="I25" s="34"/>
      <c r="J25" s="28" t="str">
        <f t="shared" si="3"/>
        <v>0</v>
      </c>
      <c r="K25" s="34"/>
      <c r="L25" s="28" t="str">
        <f t="shared" si="4"/>
        <v>0</v>
      </c>
      <c r="M25" s="34"/>
      <c r="N25" s="28" t="str">
        <f t="shared" si="5"/>
        <v>0</v>
      </c>
      <c r="O25" s="34"/>
      <c r="P25" s="28" t="str">
        <f t="shared" si="6"/>
        <v>0</v>
      </c>
      <c r="Q25" s="6"/>
      <c r="R25" s="28" t="str">
        <f t="shared" si="7"/>
        <v>0</v>
      </c>
      <c r="S25" s="6"/>
      <c r="T25" s="28" t="str">
        <f t="shared" si="8"/>
        <v>0</v>
      </c>
      <c r="U25" s="6"/>
      <c r="V25" s="28" t="str">
        <f t="shared" si="9"/>
        <v>0</v>
      </c>
      <c r="W25" s="6"/>
      <c r="X25" s="28" t="str">
        <f t="shared" si="10"/>
        <v>0</v>
      </c>
      <c r="Y25" s="6"/>
      <c r="Z25" s="28" t="str">
        <f t="shared" si="11"/>
        <v>0</v>
      </c>
      <c r="AA25" s="6"/>
      <c r="AB25" s="28" t="str">
        <f t="shared" si="12"/>
        <v>0</v>
      </c>
      <c r="AC25" s="6"/>
      <c r="AD25" s="28" t="str">
        <f t="shared" si="13"/>
        <v>0</v>
      </c>
      <c r="AE25" s="30">
        <f t="shared" si="14"/>
        <v>0</v>
      </c>
      <c r="AF25" s="34"/>
    </row>
    <row r="26" spans="1:32" ht="22.5" customHeight="1" x14ac:dyDescent="0.35">
      <c r="A26" s="34">
        <v>21</v>
      </c>
      <c r="B26" s="6"/>
      <c r="C26" s="34"/>
      <c r="D26" s="28" t="str">
        <f t="shared" si="0"/>
        <v>0</v>
      </c>
      <c r="E26" s="34"/>
      <c r="F26" s="28" t="str">
        <f t="shared" si="1"/>
        <v>0</v>
      </c>
      <c r="G26" s="34"/>
      <c r="H26" s="28" t="str">
        <f t="shared" si="2"/>
        <v>0</v>
      </c>
      <c r="I26" s="34"/>
      <c r="J26" s="28" t="str">
        <f t="shared" si="3"/>
        <v>0</v>
      </c>
      <c r="K26" s="34"/>
      <c r="L26" s="28" t="str">
        <f t="shared" si="4"/>
        <v>0</v>
      </c>
      <c r="M26" s="34"/>
      <c r="N26" s="28" t="str">
        <f t="shared" si="5"/>
        <v>0</v>
      </c>
      <c r="O26" s="34"/>
      <c r="P26" s="28" t="str">
        <f t="shared" si="6"/>
        <v>0</v>
      </c>
      <c r="Q26" s="6"/>
      <c r="R26" s="28" t="str">
        <f t="shared" si="7"/>
        <v>0</v>
      </c>
      <c r="S26" s="6"/>
      <c r="T26" s="28" t="str">
        <f t="shared" si="8"/>
        <v>0</v>
      </c>
      <c r="U26" s="6"/>
      <c r="V26" s="28" t="str">
        <f t="shared" si="9"/>
        <v>0</v>
      </c>
      <c r="W26" s="6"/>
      <c r="X26" s="28" t="str">
        <f t="shared" si="10"/>
        <v>0</v>
      </c>
      <c r="Y26" s="6"/>
      <c r="Z26" s="28" t="str">
        <f t="shared" si="11"/>
        <v>0</v>
      </c>
      <c r="AA26" s="6"/>
      <c r="AB26" s="28" t="str">
        <f t="shared" si="12"/>
        <v>0</v>
      </c>
      <c r="AC26" s="6"/>
      <c r="AD26" s="28" t="str">
        <f t="shared" si="13"/>
        <v>0</v>
      </c>
      <c r="AE26" s="30">
        <f t="shared" si="14"/>
        <v>0</v>
      </c>
      <c r="AF26" s="34"/>
    </row>
    <row r="27" spans="1:32" ht="22.5" customHeight="1" x14ac:dyDescent="0.35">
      <c r="A27" s="34">
        <v>22</v>
      </c>
      <c r="B27" s="6"/>
      <c r="C27" s="34"/>
      <c r="D27" s="28" t="str">
        <f t="shared" si="0"/>
        <v>0</v>
      </c>
      <c r="E27" s="34"/>
      <c r="F27" s="28" t="str">
        <f t="shared" si="1"/>
        <v>0</v>
      </c>
      <c r="G27" s="34"/>
      <c r="H27" s="28" t="str">
        <f t="shared" si="2"/>
        <v>0</v>
      </c>
      <c r="I27" s="34"/>
      <c r="J27" s="28" t="str">
        <f t="shared" si="3"/>
        <v>0</v>
      </c>
      <c r="K27" s="34"/>
      <c r="L27" s="28" t="str">
        <f t="shared" si="4"/>
        <v>0</v>
      </c>
      <c r="M27" s="34"/>
      <c r="N27" s="28" t="str">
        <f t="shared" si="5"/>
        <v>0</v>
      </c>
      <c r="O27" s="34"/>
      <c r="P27" s="28" t="str">
        <f t="shared" si="6"/>
        <v>0</v>
      </c>
      <c r="Q27" s="6"/>
      <c r="R27" s="28" t="str">
        <f t="shared" si="7"/>
        <v>0</v>
      </c>
      <c r="S27" s="6"/>
      <c r="T27" s="28" t="str">
        <f t="shared" si="8"/>
        <v>0</v>
      </c>
      <c r="U27" s="6"/>
      <c r="V27" s="28" t="str">
        <f t="shared" si="9"/>
        <v>0</v>
      </c>
      <c r="W27" s="6"/>
      <c r="X27" s="28" t="str">
        <f t="shared" si="10"/>
        <v>0</v>
      </c>
      <c r="Y27" s="6"/>
      <c r="Z27" s="28" t="str">
        <f t="shared" si="11"/>
        <v>0</v>
      </c>
      <c r="AA27" s="6"/>
      <c r="AB27" s="28" t="str">
        <f t="shared" si="12"/>
        <v>0</v>
      </c>
      <c r="AC27" s="6"/>
      <c r="AD27" s="28" t="str">
        <f t="shared" si="13"/>
        <v>0</v>
      </c>
      <c r="AE27" s="30">
        <f t="shared" si="14"/>
        <v>0</v>
      </c>
      <c r="AF27" s="34"/>
    </row>
    <row r="28" spans="1:32" ht="22.5" customHeight="1" x14ac:dyDescent="0.35">
      <c r="A28" s="34">
        <v>23</v>
      </c>
      <c r="B28" s="6"/>
      <c r="C28" s="34"/>
      <c r="D28" s="28" t="str">
        <f t="shared" si="0"/>
        <v>0</v>
      </c>
      <c r="E28" s="34"/>
      <c r="F28" s="28" t="str">
        <f t="shared" si="1"/>
        <v>0</v>
      </c>
      <c r="G28" s="34"/>
      <c r="H28" s="28" t="str">
        <f t="shared" si="2"/>
        <v>0</v>
      </c>
      <c r="I28" s="34"/>
      <c r="J28" s="28" t="str">
        <f t="shared" si="3"/>
        <v>0</v>
      </c>
      <c r="K28" s="34"/>
      <c r="L28" s="28" t="str">
        <f t="shared" si="4"/>
        <v>0</v>
      </c>
      <c r="M28" s="34"/>
      <c r="N28" s="28" t="str">
        <f t="shared" si="5"/>
        <v>0</v>
      </c>
      <c r="O28" s="34"/>
      <c r="P28" s="28" t="str">
        <f t="shared" si="6"/>
        <v>0</v>
      </c>
      <c r="Q28" s="6"/>
      <c r="R28" s="28" t="str">
        <f t="shared" si="7"/>
        <v>0</v>
      </c>
      <c r="S28" s="6"/>
      <c r="T28" s="28" t="str">
        <f t="shared" si="8"/>
        <v>0</v>
      </c>
      <c r="U28" s="6"/>
      <c r="V28" s="28" t="str">
        <f t="shared" si="9"/>
        <v>0</v>
      </c>
      <c r="W28" s="6"/>
      <c r="X28" s="28" t="str">
        <f t="shared" si="10"/>
        <v>0</v>
      </c>
      <c r="Y28" s="6"/>
      <c r="Z28" s="28" t="str">
        <f t="shared" si="11"/>
        <v>0</v>
      </c>
      <c r="AA28" s="6"/>
      <c r="AB28" s="28" t="str">
        <f t="shared" si="12"/>
        <v>0</v>
      </c>
      <c r="AC28" s="6"/>
      <c r="AD28" s="28" t="str">
        <f t="shared" si="13"/>
        <v>0</v>
      </c>
      <c r="AE28" s="30">
        <f t="shared" si="14"/>
        <v>0</v>
      </c>
      <c r="AF28" s="34"/>
    </row>
    <row r="29" spans="1:32" ht="22.5" customHeight="1" x14ac:dyDescent="0.35">
      <c r="A29" s="34">
        <v>24</v>
      </c>
      <c r="B29" s="6"/>
      <c r="C29" s="34"/>
      <c r="D29" s="28" t="str">
        <f t="shared" si="0"/>
        <v>0</v>
      </c>
      <c r="E29" s="34"/>
      <c r="F29" s="28" t="str">
        <f t="shared" si="1"/>
        <v>0</v>
      </c>
      <c r="G29" s="34"/>
      <c r="H29" s="28" t="str">
        <f t="shared" si="2"/>
        <v>0</v>
      </c>
      <c r="I29" s="34"/>
      <c r="J29" s="28" t="str">
        <f t="shared" si="3"/>
        <v>0</v>
      </c>
      <c r="K29" s="34"/>
      <c r="L29" s="28" t="str">
        <f t="shared" si="4"/>
        <v>0</v>
      </c>
      <c r="M29" s="34"/>
      <c r="N29" s="28" t="str">
        <f t="shared" si="5"/>
        <v>0</v>
      </c>
      <c r="O29" s="34"/>
      <c r="P29" s="28" t="str">
        <f t="shared" si="6"/>
        <v>0</v>
      </c>
      <c r="Q29" s="6"/>
      <c r="R29" s="28" t="str">
        <f t="shared" si="7"/>
        <v>0</v>
      </c>
      <c r="S29" s="6"/>
      <c r="T29" s="28" t="str">
        <f t="shared" si="8"/>
        <v>0</v>
      </c>
      <c r="U29" s="6"/>
      <c r="V29" s="28" t="str">
        <f t="shared" si="9"/>
        <v>0</v>
      </c>
      <c r="W29" s="6"/>
      <c r="X29" s="28" t="str">
        <f t="shared" si="10"/>
        <v>0</v>
      </c>
      <c r="Y29" s="6"/>
      <c r="Z29" s="28" t="str">
        <f t="shared" si="11"/>
        <v>0</v>
      </c>
      <c r="AA29" s="6"/>
      <c r="AB29" s="28" t="str">
        <f t="shared" si="12"/>
        <v>0</v>
      </c>
      <c r="AC29" s="6"/>
      <c r="AD29" s="28" t="str">
        <f t="shared" si="13"/>
        <v>0</v>
      </c>
      <c r="AE29" s="30">
        <f t="shared" si="14"/>
        <v>0</v>
      </c>
      <c r="AF29" s="34"/>
    </row>
    <row r="30" spans="1:32" ht="22.5" customHeight="1" x14ac:dyDescent="0.35">
      <c r="A30" s="34">
        <v>25</v>
      </c>
      <c r="B30" s="6"/>
      <c r="C30" s="34"/>
      <c r="D30" s="28" t="str">
        <f t="shared" si="0"/>
        <v>0</v>
      </c>
      <c r="E30" s="34"/>
      <c r="F30" s="28" t="str">
        <f t="shared" si="1"/>
        <v>0</v>
      </c>
      <c r="G30" s="34"/>
      <c r="H30" s="28" t="str">
        <f t="shared" si="2"/>
        <v>0</v>
      </c>
      <c r="I30" s="34"/>
      <c r="J30" s="28" t="str">
        <f t="shared" si="3"/>
        <v>0</v>
      </c>
      <c r="K30" s="34"/>
      <c r="L30" s="28" t="str">
        <f t="shared" si="4"/>
        <v>0</v>
      </c>
      <c r="M30" s="34"/>
      <c r="N30" s="28" t="str">
        <f t="shared" si="5"/>
        <v>0</v>
      </c>
      <c r="O30" s="34"/>
      <c r="P30" s="28" t="str">
        <f t="shared" si="6"/>
        <v>0</v>
      </c>
      <c r="Q30" s="6"/>
      <c r="R30" s="28" t="str">
        <f t="shared" si="7"/>
        <v>0</v>
      </c>
      <c r="S30" s="6"/>
      <c r="T30" s="28" t="str">
        <f t="shared" si="8"/>
        <v>0</v>
      </c>
      <c r="U30" s="6"/>
      <c r="V30" s="28" t="str">
        <f t="shared" si="9"/>
        <v>0</v>
      </c>
      <c r="W30" s="6"/>
      <c r="X30" s="28" t="str">
        <f t="shared" si="10"/>
        <v>0</v>
      </c>
      <c r="Y30" s="6"/>
      <c r="Z30" s="28" t="str">
        <f t="shared" si="11"/>
        <v>0</v>
      </c>
      <c r="AA30" s="6"/>
      <c r="AB30" s="28" t="str">
        <f t="shared" si="12"/>
        <v>0</v>
      </c>
      <c r="AC30" s="6"/>
      <c r="AD30" s="28" t="str">
        <f t="shared" si="13"/>
        <v>0</v>
      </c>
      <c r="AE30" s="30">
        <f t="shared" si="14"/>
        <v>0</v>
      </c>
      <c r="AF30" s="34"/>
    </row>
    <row r="31" spans="1:32" ht="22.5" customHeight="1" x14ac:dyDescent="0.35">
      <c r="A31" s="34">
        <v>26</v>
      </c>
      <c r="B31" s="6"/>
      <c r="C31" s="34"/>
      <c r="D31" s="28" t="str">
        <f t="shared" si="0"/>
        <v>0</v>
      </c>
      <c r="E31" s="34"/>
      <c r="F31" s="28" t="str">
        <f t="shared" si="1"/>
        <v>0</v>
      </c>
      <c r="G31" s="34"/>
      <c r="H31" s="28" t="str">
        <f t="shared" si="2"/>
        <v>0</v>
      </c>
      <c r="I31" s="34"/>
      <c r="J31" s="28" t="str">
        <f t="shared" si="3"/>
        <v>0</v>
      </c>
      <c r="K31" s="34"/>
      <c r="L31" s="28" t="str">
        <f t="shared" si="4"/>
        <v>0</v>
      </c>
      <c r="M31" s="34"/>
      <c r="N31" s="28" t="str">
        <f t="shared" si="5"/>
        <v>0</v>
      </c>
      <c r="O31" s="34"/>
      <c r="P31" s="28" t="str">
        <f t="shared" si="6"/>
        <v>0</v>
      </c>
      <c r="Q31" s="6"/>
      <c r="R31" s="28" t="str">
        <f t="shared" si="7"/>
        <v>0</v>
      </c>
      <c r="S31" s="6"/>
      <c r="T31" s="28" t="str">
        <f t="shared" si="8"/>
        <v>0</v>
      </c>
      <c r="U31" s="6"/>
      <c r="V31" s="28" t="str">
        <f t="shared" si="9"/>
        <v>0</v>
      </c>
      <c r="W31" s="6"/>
      <c r="X31" s="28" t="str">
        <f t="shared" si="10"/>
        <v>0</v>
      </c>
      <c r="Y31" s="6"/>
      <c r="Z31" s="28" t="str">
        <f t="shared" si="11"/>
        <v>0</v>
      </c>
      <c r="AA31" s="6"/>
      <c r="AB31" s="28" t="str">
        <f t="shared" si="12"/>
        <v>0</v>
      </c>
      <c r="AC31" s="6"/>
      <c r="AD31" s="28" t="str">
        <f t="shared" si="13"/>
        <v>0</v>
      </c>
      <c r="AE31" s="30">
        <f t="shared" si="14"/>
        <v>0</v>
      </c>
      <c r="AF31" s="34"/>
    </row>
    <row r="32" spans="1:32" ht="22.5" customHeight="1" x14ac:dyDescent="0.35">
      <c r="A32" s="34">
        <v>27</v>
      </c>
      <c r="B32" s="6"/>
      <c r="C32" s="34"/>
      <c r="D32" s="28" t="str">
        <f t="shared" si="0"/>
        <v>0</v>
      </c>
      <c r="E32" s="34"/>
      <c r="F32" s="28" t="str">
        <f t="shared" si="1"/>
        <v>0</v>
      </c>
      <c r="G32" s="34"/>
      <c r="H32" s="28" t="str">
        <f t="shared" si="2"/>
        <v>0</v>
      </c>
      <c r="I32" s="34"/>
      <c r="J32" s="28" t="str">
        <f t="shared" si="3"/>
        <v>0</v>
      </c>
      <c r="K32" s="34"/>
      <c r="L32" s="28" t="str">
        <f t="shared" si="4"/>
        <v>0</v>
      </c>
      <c r="M32" s="34"/>
      <c r="N32" s="28" t="str">
        <f t="shared" si="5"/>
        <v>0</v>
      </c>
      <c r="O32" s="34"/>
      <c r="P32" s="28" t="str">
        <f t="shared" si="6"/>
        <v>0</v>
      </c>
      <c r="Q32" s="6"/>
      <c r="R32" s="28" t="str">
        <f t="shared" si="7"/>
        <v>0</v>
      </c>
      <c r="S32" s="6"/>
      <c r="T32" s="28" t="str">
        <f t="shared" si="8"/>
        <v>0</v>
      </c>
      <c r="U32" s="6"/>
      <c r="V32" s="28" t="str">
        <f t="shared" si="9"/>
        <v>0</v>
      </c>
      <c r="W32" s="6"/>
      <c r="X32" s="28" t="str">
        <f t="shared" si="10"/>
        <v>0</v>
      </c>
      <c r="Y32" s="6"/>
      <c r="Z32" s="28" t="str">
        <f t="shared" si="11"/>
        <v>0</v>
      </c>
      <c r="AA32" s="6"/>
      <c r="AB32" s="28" t="str">
        <f t="shared" si="12"/>
        <v>0</v>
      </c>
      <c r="AC32" s="6"/>
      <c r="AD32" s="28" t="str">
        <f t="shared" si="13"/>
        <v>0</v>
      </c>
      <c r="AE32" s="30">
        <f t="shared" si="14"/>
        <v>0</v>
      </c>
      <c r="AF32" s="34"/>
    </row>
    <row r="33" spans="1:32" ht="22.5" customHeight="1" x14ac:dyDescent="0.35">
      <c r="A33" s="34">
        <v>28</v>
      </c>
      <c r="B33" s="6"/>
      <c r="C33" s="34"/>
      <c r="D33" s="28" t="str">
        <f t="shared" si="0"/>
        <v>0</v>
      </c>
      <c r="E33" s="34"/>
      <c r="F33" s="28" t="str">
        <f t="shared" si="1"/>
        <v>0</v>
      </c>
      <c r="G33" s="34"/>
      <c r="H33" s="28" t="str">
        <f t="shared" si="2"/>
        <v>0</v>
      </c>
      <c r="I33" s="34"/>
      <c r="J33" s="28" t="str">
        <f t="shared" si="3"/>
        <v>0</v>
      </c>
      <c r="K33" s="34"/>
      <c r="L33" s="28" t="str">
        <f t="shared" si="4"/>
        <v>0</v>
      </c>
      <c r="M33" s="34"/>
      <c r="N33" s="28" t="str">
        <f t="shared" si="5"/>
        <v>0</v>
      </c>
      <c r="O33" s="34"/>
      <c r="P33" s="28" t="str">
        <f t="shared" si="6"/>
        <v>0</v>
      </c>
      <c r="Q33" s="6"/>
      <c r="R33" s="28" t="str">
        <f t="shared" si="7"/>
        <v>0</v>
      </c>
      <c r="S33" s="6"/>
      <c r="T33" s="28" t="str">
        <f t="shared" si="8"/>
        <v>0</v>
      </c>
      <c r="U33" s="6"/>
      <c r="V33" s="28" t="str">
        <f t="shared" si="9"/>
        <v>0</v>
      </c>
      <c r="W33" s="6"/>
      <c r="X33" s="28" t="str">
        <f t="shared" si="10"/>
        <v>0</v>
      </c>
      <c r="Y33" s="6"/>
      <c r="Z33" s="28" t="str">
        <f t="shared" si="11"/>
        <v>0</v>
      </c>
      <c r="AA33" s="6"/>
      <c r="AB33" s="28" t="str">
        <f t="shared" si="12"/>
        <v>0</v>
      </c>
      <c r="AC33" s="6"/>
      <c r="AD33" s="28" t="str">
        <f t="shared" si="13"/>
        <v>0</v>
      </c>
      <c r="AE33" s="30">
        <f t="shared" si="14"/>
        <v>0</v>
      </c>
      <c r="AF33" s="34"/>
    </row>
    <row r="34" spans="1:32" ht="22.5" customHeight="1" x14ac:dyDescent="0.35">
      <c r="A34" s="34">
        <v>29</v>
      </c>
      <c r="B34" s="6"/>
      <c r="C34" s="34"/>
      <c r="D34" s="28" t="str">
        <f t="shared" si="0"/>
        <v>0</v>
      </c>
      <c r="E34" s="34"/>
      <c r="F34" s="28" t="str">
        <f t="shared" si="1"/>
        <v>0</v>
      </c>
      <c r="G34" s="34"/>
      <c r="H34" s="28" t="str">
        <f t="shared" si="2"/>
        <v>0</v>
      </c>
      <c r="I34" s="34"/>
      <c r="J34" s="28" t="str">
        <f t="shared" si="3"/>
        <v>0</v>
      </c>
      <c r="K34" s="34"/>
      <c r="L34" s="28" t="str">
        <f t="shared" si="4"/>
        <v>0</v>
      </c>
      <c r="M34" s="34"/>
      <c r="N34" s="28" t="str">
        <f t="shared" si="5"/>
        <v>0</v>
      </c>
      <c r="O34" s="34"/>
      <c r="P34" s="28" t="str">
        <f t="shared" si="6"/>
        <v>0</v>
      </c>
      <c r="Q34" s="6"/>
      <c r="R34" s="28" t="str">
        <f t="shared" si="7"/>
        <v>0</v>
      </c>
      <c r="S34" s="6"/>
      <c r="T34" s="28" t="str">
        <f t="shared" si="8"/>
        <v>0</v>
      </c>
      <c r="U34" s="6"/>
      <c r="V34" s="28" t="str">
        <f t="shared" si="9"/>
        <v>0</v>
      </c>
      <c r="W34" s="6"/>
      <c r="X34" s="28" t="str">
        <f t="shared" si="10"/>
        <v>0</v>
      </c>
      <c r="Y34" s="6"/>
      <c r="Z34" s="28" t="str">
        <f t="shared" si="11"/>
        <v>0</v>
      </c>
      <c r="AA34" s="6"/>
      <c r="AB34" s="28" t="str">
        <f t="shared" si="12"/>
        <v>0</v>
      </c>
      <c r="AC34" s="6"/>
      <c r="AD34" s="28" t="str">
        <f t="shared" si="13"/>
        <v>0</v>
      </c>
      <c r="AE34" s="30">
        <f t="shared" si="14"/>
        <v>0</v>
      </c>
      <c r="AF34" s="34"/>
    </row>
    <row r="35" spans="1:32" ht="22.5" customHeight="1" x14ac:dyDescent="0.35">
      <c r="A35" s="34">
        <v>30</v>
      </c>
      <c r="B35" s="6"/>
      <c r="C35" s="34"/>
      <c r="D35" s="28" t="str">
        <f t="shared" si="0"/>
        <v>0</v>
      </c>
      <c r="E35" s="34"/>
      <c r="F35" s="28" t="str">
        <f t="shared" si="1"/>
        <v>0</v>
      </c>
      <c r="G35" s="34"/>
      <c r="H35" s="28" t="str">
        <f t="shared" si="2"/>
        <v>0</v>
      </c>
      <c r="I35" s="34"/>
      <c r="J35" s="28" t="str">
        <f t="shared" si="3"/>
        <v>0</v>
      </c>
      <c r="K35" s="34"/>
      <c r="L35" s="28" t="str">
        <f t="shared" si="4"/>
        <v>0</v>
      </c>
      <c r="M35" s="34"/>
      <c r="N35" s="28" t="str">
        <f t="shared" si="5"/>
        <v>0</v>
      </c>
      <c r="O35" s="34"/>
      <c r="P35" s="28" t="str">
        <f t="shared" si="6"/>
        <v>0</v>
      </c>
      <c r="Q35" s="6"/>
      <c r="R35" s="28" t="str">
        <f t="shared" si="7"/>
        <v>0</v>
      </c>
      <c r="S35" s="6"/>
      <c r="T35" s="28" t="str">
        <f t="shared" si="8"/>
        <v>0</v>
      </c>
      <c r="U35" s="6"/>
      <c r="V35" s="28" t="str">
        <f t="shared" si="9"/>
        <v>0</v>
      </c>
      <c r="W35" s="6"/>
      <c r="X35" s="28" t="str">
        <f t="shared" si="10"/>
        <v>0</v>
      </c>
      <c r="Y35" s="6"/>
      <c r="Z35" s="28" t="str">
        <f t="shared" si="11"/>
        <v>0</v>
      </c>
      <c r="AA35" s="6"/>
      <c r="AB35" s="28" t="str">
        <f t="shared" si="12"/>
        <v>0</v>
      </c>
      <c r="AC35" s="6"/>
      <c r="AD35" s="28" t="str">
        <f t="shared" si="13"/>
        <v>0</v>
      </c>
      <c r="AE35" s="30">
        <f t="shared" si="14"/>
        <v>0</v>
      </c>
      <c r="AF35" s="34"/>
    </row>
    <row r="36" spans="1:32" ht="22.5" customHeight="1" x14ac:dyDescent="0.35">
      <c r="A36" s="34">
        <v>31</v>
      </c>
      <c r="B36" s="6"/>
      <c r="C36" s="34"/>
      <c r="D36" s="28" t="str">
        <f t="shared" si="0"/>
        <v>0</v>
      </c>
      <c r="E36" s="34"/>
      <c r="F36" s="28" t="str">
        <f t="shared" si="1"/>
        <v>0</v>
      </c>
      <c r="G36" s="34"/>
      <c r="H36" s="28" t="str">
        <f t="shared" si="2"/>
        <v>0</v>
      </c>
      <c r="I36" s="34"/>
      <c r="J36" s="28" t="str">
        <f t="shared" si="3"/>
        <v>0</v>
      </c>
      <c r="K36" s="34"/>
      <c r="L36" s="28" t="str">
        <f t="shared" si="4"/>
        <v>0</v>
      </c>
      <c r="M36" s="34"/>
      <c r="N36" s="28" t="str">
        <f t="shared" si="5"/>
        <v>0</v>
      </c>
      <c r="O36" s="34"/>
      <c r="P36" s="28" t="str">
        <f t="shared" si="6"/>
        <v>0</v>
      </c>
      <c r="Q36" s="6"/>
      <c r="R36" s="28" t="str">
        <f t="shared" si="7"/>
        <v>0</v>
      </c>
      <c r="S36" s="6"/>
      <c r="T36" s="28" t="str">
        <f t="shared" si="8"/>
        <v>0</v>
      </c>
      <c r="U36" s="6"/>
      <c r="V36" s="28" t="str">
        <f t="shared" si="9"/>
        <v>0</v>
      </c>
      <c r="W36" s="6"/>
      <c r="X36" s="28" t="str">
        <f t="shared" si="10"/>
        <v>0</v>
      </c>
      <c r="Y36" s="6"/>
      <c r="Z36" s="28" t="str">
        <f t="shared" si="11"/>
        <v>0</v>
      </c>
      <c r="AA36" s="6"/>
      <c r="AB36" s="28" t="str">
        <f t="shared" si="12"/>
        <v>0</v>
      </c>
      <c r="AC36" s="6"/>
      <c r="AD36" s="28" t="str">
        <f t="shared" si="13"/>
        <v>0</v>
      </c>
      <c r="AE36" s="30">
        <f t="shared" si="14"/>
        <v>0</v>
      </c>
      <c r="AF36" s="34"/>
    </row>
    <row r="37" spans="1:32" ht="22.5" customHeight="1" x14ac:dyDescent="0.35">
      <c r="A37" s="34">
        <v>32</v>
      </c>
      <c r="B37" s="6"/>
      <c r="C37" s="34"/>
      <c r="D37" s="28" t="str">
        <f t="shared" si="0"/>
        <v>0</v>
      </c>
      <c r="E37" s="34"/>
      <c r="F37" s="28" t="str">
        <f t="shared" si="1"/>
        <v>0</v>
      </c>
      <c r="G37" s="34"/>
      <c r="H37" s="28" t="str">
        <f t="shared" si="2"/>
        <v>0</v>
      </c>
      <c r="I37" s="34"/>
      <c r="J37" s="28" t="str">
        <f t="shared" si="3"/>
        <v>0</v>
      </c>
      <c r="K37" s="34"/>
      <c r="L37" s="28" t="str">
        <f t="shared" si="4"/>
        <v>0</v>
      </c>
      <c r="M37" s="34"/>
      <c r="N37" s="28" t="str">
        <f t="shared" si="5"/>
        <v>0</v>
      </c>
      <c r="O37" s="34"/>
      <c r="P37" s="28" t="str">
        <f t="shared" si="6"/>
        <v>0</v>
      </c>
      <c r="Q37" s="6"/>
      <c r="R37" s="28" t="str">
        <f t="shared" si="7"/>
        <v>0</v>
      </c>
      <c r="S37" s="6"/>
      <c r="T37" s="28" t="str">
        <f t="shared" si="8"/>
        <v>0</v>
      </c>
      <c r="U37" s="6"/>
      <c r="V37" s="28" t="str">
        <f t="shared" si="9"/>
        <v>0</v>
      </c>
      <c r="W37" s="6"/>
      <c r="X37" s="28" t="str">
        <f t="shared" si="10"/>
        <v>0</v>
      </c>
      <c r="Y37" s="6"/>
      <c r="Z37" s="28" t="str">
        <f t="shared" si="11"/>
        <v>0</v>
      </c>
      <c r="AA37" s="6"/>
      <c r="AB37" s="28" t="str">
        <f t="shared" si="12"/>
        <v>0</v>
      </c>
      <c r="AC37" s="6"/>
      <c r="AD37" s="28" t="str">
        <f t="shared" si="13"/>
        <v>0</v>
      </c>
      <c r="AE37" s="30">
        <f t="shared" si="14"/>
        <v>0</v>
      </c>
      <c r="AF37" s="34"/>
    </row>
    <row r="38" spans="1:32" ht="22.5" customHeight="1" x14ac:dyDescent="0.35">
      <c r="A38" s="34">
        <v>33</v>
      </c>
      <c r="B38" s="6"/>
      <c r="C38" s="34"/>
      <c r="D38" s="28" t="str">
        <f t="shared" si="0"/>
        <v>0</v>
      </c>
      <c r="E38" s="34"/>
      <c r="F38" s="28" t="str">
        <f t="shared" si="1"/>
        <v>0</v>
      </c>
      <c r="G38" s="34"/>
      <c r="H38" s="28" t="str">
        <f t="shared" si="2"/>
        <v>0</v>
      </c>
      <c r="I38" s="34"/>
      <c r="J38" s="28" t="str">
        <f t="shared" si="3"/>
        <v>0</v>
      </c>
      <c r="K38" s="34"/>
      <c r="L38" s="28" t="str">
        <f t="shared" si="4"/>
        <v>0</v>
      </c>
      <c r="M38" s="34"/>
      <c r="N38" s="28" t="str">
        <f t="shared" si="5"/>
        <v>0</v>
      </c>
      <c r="O38" s="34"/>
      <c r="P38" s="28" t="str">
        <f t="shared" si="6"/>
        <v>0</v>
      </c>
      <c r="Q38" s="6"/>
      <c r="R38" s="28" t="str">
        <f t="shared" si="7"/>
        <v>0</v>
      </c>
      <c r="S38" s="6"/>
      <c r="T38" s="28" t="str">
        <f t="shared" si="8"/>
        <v>0</v>
      </c>
      <c r="U38" s="6"/>
      <c r="V38" s="28" t="str">
        <f t="shared" si="9"/>
        <v>0</v>
      </c>
      <c r="W38" s="6"/>
      <c r="X38" s="28" t="str">
        <f t="shared" si="10"/>
        <v>0</v>
      </c>
      <c r="Y38" s="6"/>
      <c r="Z38" s="28" t="str">
        <f t="shared" si="11"/>
        <v>0</v>
      </c>
      <c r="AA38" s="6"/>
      <c r="AB38" s="28" t="str">
        <f t="shared" si="12"/>
        <v>0</v>
      </c>
      <c r="AC38" s="6"/>
      <c r="AD38" s="28" t="str">
        <f t="shared" si="13"/>
        <v>0</v>
      </c>
      <c r="AE38" s="30">
        <f t="shared" si="14"/>
        <v>0</v>
      </c>
      <c r="AF38" s="34"/>
    </row>
    <row r="39" spans="1:32" ht="23.1" customHeight="1" x14ac:dyDescent="0.35"/>
    <row r="40" spans="1:32" x14ac:dyDescent="0.35">
      <c r="W40" s="25" t="s">
        <v>20</v>
      </c>
    </row>
    <row r="41" spans="1:32" ht="24" customHeight="1" x14ac:dyDescent="0.35">
      <c r="W41" s="25" t="s">
        <v>41</v>
      </c>
    </row>
  </sheetData>
  <mergeCells count="38">
    <mergeCell ref="AC3:AD3"/>
    <mergeCell ref="N3:N4"/>
    <mergeCell ref="O3:O4"/>
    <mergeCell ref="P3:P4"/>
    <mergeCell ref="Q3:Q4"/>
    <mergeCell ref="R3:R4"/>
    <mergeCell ref="S3:S4"/>
    <mergeCell ref="T3:T4"/>
    <mergeCell ref="U3:V3"/>
    <mergeCell ref="W3:X3"/>
    <mergeCell ref="Y3:Z3"/>
    <mergeCell ref="AA3:AB3"/>
    <mergeCell ref="H3:H4"/>
    <mergeCell ref="I3:I4"/>
    <mergeCell ref="J3:J4"/>
    <mergeCell ref="K3:K4"/>
    <mergeCell ref="L3:L4"/>
    <mergeCell ref="M3:M4"/>
    <mergeCell ref="U2:V2"/>
    <mergeCell ref="W2:X2"/>
    <mergeCell ref="Y2:Z2"/>
    <mergeCell ref="AA2:AB2"/>
    <mergeCell ref="C3:C4"/>
    <mergeCell ref="D3:D4"/>
    <mergeCell ref="E3:E4"/>
    <mergeCell ref="F3:F4"/>
    <mergeCell ref="G3:G4"/>
    <mergeCell ref="A1:AF1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AC2:AD2"/>
  </mergeCells>
  <printOptions horizontalCentered="1"/>
  <pageMargins left="0" right="0" top="0.78740157480314965" bottom="0.39370078740157483" header="0.19685039370078741" footer="0.19685039370078741"/>
  <pageSetup paperSize="9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1"/>
  <sheetViews>
    <sheetView zoomScaleNormal="100" workbookViewId="0">
      <selection activeCell="R44" sqref="R44"/>
    </sheetView>
  </sheetViews>
  <sheetFormatPr defaultRowHeight="21" x14ac:dyDescent="0.35"/>
  <cols>
    <col min="1" max="1" width="3.625" style="3" customWidth="1"/>
    <col min="2" max="2" width="25.625" style="2" customWidth="1"/>
    <col min="3" max="15" width="4.375" style="3" customWidth="1"/>
    <col min="16" max="22" width="4.375" style="2" customWidth="1"/>
    <col min="23" max="23" width="7.625" style="27" customWidth="1"/>
    <col min="24" max="24" width="7.625" style="3" customWidth="1"/>
    <col min="25" max="16384" width="9" style="1"/>
  </cols>
  <sheetData>
    <row r="1" spans="1:25" ht="24" customHeight="1" x14ac:dyDescent="0.35">
      <c r="A1" s="81" t="s">
        <v>48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</row>
    <row r="2" spans="1:25" ht="22.5" customHeight="1" x14ac:dyDescent="0.35">
      <c r="A2" s="5" t="s">
        <v>0</v>
      </c>
      <c r="B2" s="8"/>
      <c r="C2" s="118" t="s">
        <v>2</v>
      </c>
      <c r="D2" s="118"/>
      <c r="E2" s="118" t="s">
        <v>5</v>
      </c>
      <c r="F2" s="118"/>
      <c r="G2" s="118" t="s">
        <v>6</v>
      </c>
      <c r="H2" s="118"/>
      <c r="I2" s="118" t="s">
        <v>7</v>
      </c>
      <c r="J2" s="118"/>
      <c r="K2" s="118" t="s">
        <v>8</v>
      </c>
      <c r="L2" s="118"/>
      <c r="M2" s="118" t="s">
        <v>9</v>
      </c>
      <c r="N2" s="118"/>
      <c r="O2" s="118" t="s">
        <v>10</v>
      </c>
      <c r="P2" s="118"/>
      <c r="Q2" s="118" t="s">
        <v>11</v>
      </c>
      <c r="R2" s="118"/>
      <c r="S2" s="118" t="s">
        <v>12</v>
      </c>
      <c r="T2" s="118"/>
      <c r="U2" s="119" t="s">
        <v>13</v>
      </c>
      <c r="V2" s="119"/>
      <c r="W2" s="31" t="s">
        <v>15</v>
      </c>
      <c r="X2" s="5" t="s">
        <v>17</v>
      </c>
    </row>
    <row r="3" spans="1:25" ht="22.5" customHeight="1" x14ac:dyDescent="0.35">
      <c r="A3" s="7" t="s">
        <v>1</v>
      </c>
      <c r="B3" s="7" t="s">
        <v>19</v>
      </c>
      <c r="C3" s="120" t="s">
        <v>15</v>
      </c>
      <c r="D3" s="121" t="s">
        <v>3</v>
      </c>
      <c r="E3" s="120" t="s">
        <v>15</v>
      </c>
      <c r="F3" s="121" t="s">
        <v>3</v>
      </c>
      <c r="G3" s="120" t="s">
        <v>15</v>
      </c>
      <c r="H3" s="121" t="s">
        <v>3</v>
      </c>
      <c r="I3" s="120" t="s">
        <v>15</v>
      </c>
      <c r="J3" s="121" t="s">
        <v>3</v>
      </c>
      <c r="K3" s="120" t="s">
        <v>15</v>
      </c>
      <c r="L3" s="121" t="s">
        <v>3</v>
      </c>
      <c r="M3" s="120" t="s">
        <v>15</v>
      </c>
      <c r="N3" s="121" t="s">
        <v>3</v>
      </c>
      <c r="O3" s="120" t="s">
        <v>15</v>
      </c>
      <c r="P3" s="121" t="s">
        <v>3</v>
      </c>
      <c r="Q3" s="120" t="s">
        <v>15</v>
      </c>
      <c r="R3" s="121" t="s">
        <v>3</v>
      </c>
      <c r="S3" s="120" t="s">
        <v>15</v>
      </c>
      <c r="T3" s="121" t="s">
        <v>3</v>
      </c>
      <c r="U3" s="118" t="s">
        <v>45</v>
      </c>
      <c r="V3" s="118"/>
      <c r="W3" s="32" t="s">
        <v>16</v>
      </c>
      <c r="X3" s="33" t="s">
        <v>1</v>
      </c>
      <c r="Y3" s="21" t="s">
        <v>46</v>
      </c>
    </row>
    <row r="4" spans="1:25" ht="22.5" customHeight="1" x14ac:dyDescent="0.35">
      <c r="A4" s="7"/>
      <c r="B4" s="9"/>
      <c r="C4" s="120"/>
      <c r="D4" s="121"/>
      <c r="E4" s="120"/>
      <c r="F4" s="121"/>
      <c r="G4" s="120"/>
      <c r="H4" s="121"/>
      <c r="I4" s="120"/>
      <c r="J4" s="121"/>
      <c r="K4" s="120"/>
      <c r="L4" s="121"/>
      <c r="M4" s="120"/>
      <c r="N4" s="121"/>
      <c r="O4" s="120"/>
      <c r="P4" s="121"/>
      <c r="Q4" s="120"/>
      <c r="R4" s="121"/>
      <c r="S4" s="120"/>
      <c r="T4" s="121"/>
      <c r="U4" s="11" t="s">
        <v>15</v>
      </c>
      <c r="V4" s="29" t="s">
        <v>3</v>
      </c>
      <c r="W4" s="30">
        <v>1000</v>
      </c>
      <c r="X4" s="26"/>
      <c r="Y4" s="35" t="s">
        <v>47</v>
      </c>
    </row>
    <row r="5" spans="1:25" ht="22.5" customHeight="1" x14ac:dyDescent="0.35">
      <c r="A5" s="26"/>
      <c r="B5" s="4" t="s">
        <v>14</v>
      </c>
      <c r="C5" s="26">
        <v>100</v>
      </c>
      <c r="D5" s="28" t="s">
        <v>4</v>
      </c>
      <c r="E5" s="26">
        <v>100</v>
      </c>
      <c r="F5" s="28" t="s">
        <v>4</v>
      </c>
      <c r="G5" s="26">
        <v>100</v>
      </c>
      <c r="H5" s="28" t="s">
        <v>4</v>
      </c>
      <c r="I5" s="26">
        <v>100</v>
      </c>
      <c r="J5" s="28" t="s">
        <v>4</v>
      </c>
      <c r="K5" s="26">
        <v>100</v>
      </c>
      <c r="L5" s="28" t="s">
        <v>4</v>
      </c>
      <c r="M5" s="26">
        <v>100</v>
      </c>
      <c r="N5" s="28" t="s">
        <v>4</v>
      </c>
      <c r="O5" s="26">
        <v>100</v>
      </c>
      <c r="P5" s="28" t="s">
        <v>4</v>
      </c>
      <c r="Q5" s="26">
        <v>100</v>
      </c>
      <c r="R5" s="28" t="s">
        <v>4</v>
      </c>
      <c r="S5" s="26">
        <v>100</v>
      </c>
      <c r="T5" s="28" t="s">
        <v>4</v>
      </c>
      <c r="U5" s="26">
        <v>100</v>
      </c>
      <c r="V5" s="28" t="s">
        <v>4</v>
      </c>
      <c r="W5" s="30">
        <f>C5+E5+G5+I5+K5+M5+O5+Q5+S5+U5</f>
        <v>1000</v>
      </c>
      <c r="X5" s="26"/>
    </row>
    <row r="6" spans="1:25" ht="22.5" customHeight="1" x14ac:dyDescent="0.35">
      <c r="A6" s="26">
        <v>1</v>
      </c>
      <c r="B6" s="4"/>
      <c r="C6" s="26"/>
      <c r="D6" s="28" t="str">
        <f>IF(C6&lt;49,"0",IF(C6&lt;=54,"1",IF(C6&lt;=59,"1.5",IF(C6&lt;=64,"2",IF(C6&lt;=69,"2.5",IF(C6&lt;=74,"3",IF(C6&lt;=79,"3.5",IF(C6&gt;=80,"4"))))))))</f>
        <v>0</v>
      </c>
      <c r="E6" s="26"/>
      <c r="F6" s="28" t="str">
        <f>IF(E6&lt;49,"0",IF(E6&lt;=54,"1",IF(E6&lt;=59,"1.5",IF(E6&lt;=64,"2",IF(E6&lt;=69,"2.5",IF(E6&lt;=74,"3",IF(E6&lt;=79,"3.5",IF(E6&gt;=80,"4"))))))))</f>
        <v>0</v>
      </c>
      <c r="G6" s="26"/>
      <c r="H6" s="28" t="str">
        <f>IF(G6&lt;49,"0",IF(G6&lt;=54,"1",IF(G6&lt;=59,"1.5",IF(G6&lt;=64,"2",IF(G6&lt;=69,"2.5",IF(G6&lt;=74,"3",IF(G6&lt;=79,"3.5",IF(G6&gt;=80,"4"))))))))</f>
        <v>0</v>
      </c>
      <c r="I6" s="26"/>
      <c r="J6" s="28" t="str">
        <f>IF(I6&lt;49,"0",IF(I6&lt;=54,"1",IF(I6&lt;=59,"1.5",IF(I6&lt;=64,"2",IF(I6&lt;=69,"2.5",IF(I6&lt;=74,"3",IF(I6&lt;=79,"3.5",IF(I6&gt;=80,"4"))))))))</f>
        <v>0</v>
      </c>
      <c r="K6" s="26"/>
      <c r="L6" s="28" t="str">
        <f>IF(K6&lt;49,"0",IF(K6&lt;=54,"1",IF(K6&lt;=59,"1.5",IF(K6&lt;=64,"2",IF(K6&lt;=69,"2.5",IF(K6&lt;=74,"3",IF(K6&lt;=79,"3.5",IF(K6&gt;=80,"4"))))))))</f>
        <v>0</v>
      </c>
      <c r="M6" s="26"/>
      <c r="N6" s="28" t="str">
        <f>IF(M6&lt;49,"0",IF(M6&lt;=54,"1",IF(M6&lt;=59,"1.5",IF(M6&lt;=64,"2",IF(M6&lt;=69,"2.5",IF(M6&lt;=74,"3",IF(M6&lt;=79,"3.5",IF(M6&gt;=80,"4"))))))))</f>
        <v>0</v>
      </c>
      <c r="O6" s="26"/>
      <c r="P6" s="28" t="str">
        <f>IF(O6&lt;49,"0",IF(O6&lt;=54,"1",IF(O6&lt;=59,"1.5",IF(O6&lt;=64,"2",IF(O6&lt;=69,"2.5",IF(O6&lt;=74,"3",IF(O6&lt;=79,"3.5",IF(O6&gt;=80,"4"))))))))</f>
        <v>0</v>
      </c>
      <c r="Q6" s="6"/>
      <c r="R6" s="28" t="str">
        <f>IF(Q6&lt;49,"0",IF(Q6&lt;=54,"1",IF(Q6&lt;=59,"1.5",IF(Q6&lt;=64,"2",IF(Q6&lt;=69,"2.5",IF(Q6&lt;=74,"3",IF(Q6&lt;=79,"3.5",IF(Q6&gt;=80,"4"))))))))</f>
        <v>0</v>
      </c>
      <c r="S6" s="6"/>
      <c r="T6" s="28" t="str">
        <f>IF(S6&lt;49,"0",IF(S6&lt;=54,"1",IF(S6&lt;=59,"1.5",IF(S6&lt;=64,"2",IF(S6&lt;=69,"2.5",IF(S6&lt;=74,"3",IF(S6&lt;=79,"3.5",IF(S6&gt;=80,"4"))))))))</f>
        <v>0</v>
      </c>
      <c r="U6" s="6"/>
      <c r="V6" s="28" t="str">
        <f>IF(U6&lt;49,"0",IF(U6&lt;=54,"1",IF(U6&lt;=59,"1.5",IF(U6&lt;=64,"2",IF(U6&lt;=69,"2.5",IF(U6&lt;=74,"3",IF(U6&lt;=79,"3.5",IF(U6&gt;=80,"4"))))))))</f>
        <v>0</v>
      </c>
      <c r="W6" s="30">
        <f t="shared" ref="W6:W38" si="0">C6+E6+G6+I6+K6+M6+O6+Q6+S6+U6</f>
        <v>0</v>
      </c>
      <c r="X6" s="26"/>
    </row>
    <row r="7" spans="1:25" ht="22.5" customHeight="1" x14ac:dyDescent="0.35">
      <c r="A7" s="26">
        <v>2</v>
      </c>
      <c r="B7" s="6"/>
      <c r="C7" s="26"/>
      <c r="D7" s="28" t="str">
        <f t="shared" ref="D7:D38" si="1">IF(C7&lt;49,"0",IF(C7&lt;=54,"1",IF(C7&lt;=59,"1.5",IF(C7&lt;=64,"2",IF(C7&lt;=69,"2.5",IF(C7&lt;=74,"3",IF(C7&lt;=79,"3.5",IF(C7&gt;=80,"4"))))))))</f>
        <v>0</v>
      </c>
      <c r="E7" s="26"/>
      <c r="F7" s="28" t="str">
        <f t="shared" ref="F7:F38" si="2">IF(E7&lt;49,"0",IF(E7&lt;=54,"1",IF(E7&lt;=59,"1.5",IF(E7&lt;=64,"2",IF(E7&lt;=69,"2.5",IF(E7&lt;=74,"3",IF(E7&lt;=79,"3.5",IF(E7&gt;=80,"4"))))))))</f>
        <v>0</v>
      </c>
      <c r="G7" s="26"/>
      <c r="H7" s="28" t="str">
        <f t="shared" ref="H7:H38" si="3">IF(G7&lt;49,"0",IF(G7&lt;=54,"1",IF(G7&lt;=59,"1.5",IF(G7&lt;=64,"2",IF(G7&lt;=69,"2.5",IF(G7&lt;=74,"3",IF(G7&lt;=79,"3.5",IF(G7&gt;=80,"4"))))))))</f>
        <v>0</v>
      </c>
      <c r="I7" s="26"/>
      <c r="J7" s="28" t="str">
        <f t="shared" ref="J7:J38" si="4">IF(I7&lt;49,"0",IF(I7&lt;=54,"1",IF(I7&lt;=59,"1.5",IF(I7&lt;=64,"2",IF(I7&lt;=69,"2.5",IF(I7&lt;=74,"3",IF(I7&lt;=79,"3.5",IF(I7&gt;=80,"4"))))))))</f>
        <v>0</v>
      </c>
      <c r="K7" s="26"/>
      <c r="L7" s="28" t="str">
        <f t="shared" ref="L7:L38" si="5">IF(K7&lt;49,"0",IF(K7&lt;=54,"1",IF(K7&lt;=59,"1.5",IF(K7&lt;=64,"2",IF(K7&lt;=69,"2.5",IF(K7&lt;=74,"3",IF(K7&lt;=79,"3.5",IF(K7&gt;=80,"4"))))))))</f>
        <v>0</v>
      </c>
      <c r="M7" s="26"/>
      <c r="N7" s="28" t="str">
        <f t="shared" ref="N7:N38" si="6">IF(M7&lt;49,"0",IF(M7&lt;=54,"1",IF(M7&lt;=59,"1.5",IF(M7&lt;=64,"2",IF(M7&lt;=69,"2.5",IF(M7&lt;=74,"3",IF(M7&lt;=79,"3.5",IF(M7&gt;=80,"4"))))))))</f>
        <v>0</v>
      </c>
      <c r="O7" s="26"/>
      <c r="P7" s="28" t="str">
        <f t="shared" ref="P7:P38" si="7">IF(O7&lt;49,"0",IF(O7&lt;=54,"1",IF(O7&lt;=59,"1.5",IF(O7&lt;=64,"2",IF(O7&lt;=69,"2.5",IF(O7&lt;=74,"3",IF(O7&lt;=79,"3.5",IF(O7&gt;=80,"4"))))))))</f>
        <v>0</v>
      </c>
      <c r="Q7" s="6"/>
      <c r="R7" s="28" t="str">
        <f t="shared" ref="R7:R38" si="8">IF(Q7&lt;49,"0",IF(Q7&lt;=54,"1",IF(Q7&lt;=59,"1.5",IF(Q7&lt;=64,"2",IF(Q7&lt;=69,"2.5",IF(Q7&lt;=74,"3",IF(Q7&lt;=79,"3.5",IF(Q7&gt;=80,"4"))))))))</f>
        <v>0</v>
      </c>
      <c r="S7" s="6"/>
      <c r="T7" s="28" t="str">
        <f t="shared" ref="T7:T38" si="9">IF(S7&lt;49,"0",IF(S7&lt;=54,"1",IF(S7&lt;=59,"1.5",IF(S7&lt;=64,"2",IF(S7&lt;=69,"2.5",IF(S7&lt;=74,"3",IF(S7&lt;=79,"3.5",IF(S7&gt;=80,"4"))))))))</f>
        <v>0</v>
      </c>
      <c r="U7" s="6"/>
      <c r="V7" s="28" t="str">
        <f t="shared" ref="V7:V38" si="10">IF(U7&lt;49,"0",IF(U7&lt;=54,"1",IF(U7&lt;=59,"1.5",IF(U7&lt;=64,"2",IF(U7&lt;=69,"2.5",IF(U7&lt;=74,"3",IF(U7&lt;=79,"3.5",IF(U7&gt;=80,"4"))))))))</f>
        <v>0</v>
      </c>
      <c r="W7" s="30">
        <f t="shared" si="0"/>
        <v>0</v>
      </c>
      <c r="X7" s="26"/>
    </row>
    <row r="8" spans="1:25" ht="22.5" customHeight="1" x14ac:dyDescent="0.35">
      <c r="A8" s="26">
        <v>3</v>
      </c>
      <c r="B8" s="6"/>
      <c r="C8" s="26"/>
      <c r="D8" s="28" t="str">
        <f t="shared" si="1"/>
        <v>0</v>
      </c>
      <c r="E8" s="26"/>
      <c r="F8" s="28" t="str">
        <f t="shared" si="2"/>
        <v>0</v>
      </c>
      <c r="G8" s="26"/>
      <c r="H8" s="28" t="str">
        <f t="shared" si="3"/>
        <v>0</v>
      </c>
      <c r="I8" s="26"/>
      <c r="J8" s="28" t="str">
        <f t="shared" si="4"/>
        <v>0</v>
      </c>
      <c r="K8" s="26"/>
      <c r="L8" s="28" t="str">
        <f t="shared" si="5"/>
        <v>0</v>
      </c>
      <c r="M8" s="26"/>
      <c r="N8" s="28" t="str">
        <f t="shared" si="6"/>
        <v>0</v>
      </c>
      <c r="O8" s="26"/>
      <c r="P8" s="28" t="str">
        <f t="shared" si="7"/>
        <v>0</v>
      </c>
      <c r="Q8" s="6"/>
      <c r="R8" s="28" t="str">
        <f t="shared" si="8"/>
        <v>0</v>
      </c>
      <c r="S8" s="6"/>
      <c r="T8" s="28" t="str">
        <f t="shared" si="9"/>
        <v>0</v>
      </c>
      <c r="U8" s="6"/>
      <c r="V8" s="28" t="str">
        <f t="shared" si="10"/>
        <v>0</v>
      </c>
      <c r="W8" s="30">
        <f t="shared" si="0"/>
        <v>0</v>
      </c>
      <c r="X8" s="26"/>
    </row>
    <row r="9" spans="1:25" ht="22.5" customHeight="1" x14ac:dyDescent="0.35">
      <c r="A9" s="26">
        <v>4</v>
      </c>
      <c r="B9" s="6"/>
      <c r="C9" s="26"/>
      <c r="D9" s="28" t="str">
        <f t="shared" si="1"/>
        <v>0</v>
      </c>
      <c r="E9" s="26"/>
      <c r="F9" s="28" t="str">
        <f t="shared" si="2"/>
        <v>0</v>
      </c>
      <c r="G9" s="26"/>
      <c r="H9" s="28" t="str">
        <f t="shared" si="3"/>
        <v>0</v>
      </c>
      <c r="I9" s="26"/>
      <c r="J9" s="28" t="str">
        <f t="shared" si="4"/>
        <v>0</v>
      </c>
      <c r="K9" s="26"/>
      <c r="L9" s="28" t="str">
        <f t="shared" si="5"/>
        <v>0</v>
      </c>
      <c r="M9" s="26"/>
      <c r="N9" s="28" t="str">
        <f t="shared" si="6"/>
        <v>0</v>
      </c>
      <c r="O9" s="26"/>
      <c r="P9" s="28" t="str">
        <f t="shared" si="7"/>
        <v>0</v>
      </c>
      <c r="Q9" s="6"/>
      <c r="R9" s="28" t="str">
        <f t="shared" si="8"/>
        <v>0</v>
      </c>
      <c r="S9" s="6"/>
      <c r="T9" s="28" t="str">
        <f t="shared" si="9"/>
        <v>0</v>
      </c>
      <c r="U9" s="6"/>
      <c r="V9" s="28" t="str">
        <f t="shared" si="10"/>
        <v>0</v>
      </c>
      <c r="W9" s="30">
        <f t="shared" si="0"/>
        <v>0</v>
      </c>
      <c r="X9" s="26"/>
    </row>
    <row r="10" spans="1:25" ht="22.5" customHeight="1" x14ac:dyDescent="0.35">
      <c r="A10" s="26">
        <v>5</v>
      </c>
      <c r="B10" s="6"/>
      <c r="C10" s="26"/>
      <c r="D10" s="28" t="str">
        <f t="shared" si="1"/>
        <v>0</v>
      </c>
      <c r="E10" s="26"/>
      <c r="F10" s="28" t="str">
        <f t="shared" si="2"/>
        <v>0</v>
      </c>
      <c r="G10" s="26"/>
      <c r="H10" s="28" t="str">
        <f t="shared" si="3"/>
        <v>0</v>
      </c>
      <c r="I10" s="26"/>
      <c r="J10" s="28" t="str">
        <f t="shared" si="4"/>
        <v>0</v>
      </c>
      <c r="K10" s="26"/>
      <c r="L10" s="28" t="str">
        <f t="shared" si="5"/>
        <v>0</v>
      </c>
      <c r="M10" s="26"/>
      <c r="N10" s="28" t="str">
        <f t="shared" si="6"/>
        <v>0</v>
      </c>
      <c r="O10" s="26"/>
      <c r="P10" s="28" t="str">
        <f t="shared" si="7"/>
        <v>0</v>
      </c>
      <c r="Q10" s="6"/>
      <c r="R10" s="28" t="str">
        <f t="shared" si="8"/>
        <v>0</v>
      </c>
      <c r="S10" s="6"/>
      <c r="T10" s="28" t="str">
        <f t="shared" si="9"/>
        <v>0</v>
      </c>
      <c r="U10" s="6"/>
      <c r="V10" s="28" t="str">
        <f t="shared" si="10"/>
        <v>0</v>
      </c>
      <c r="W10" s="30">
        <f t="shared" si="0"/>
        <v>0</v>
      </c>
      <c r="X10" s="26"/>
    </row>
    <row r="11" spans="1:25" ht="22.5" customHeight="1" x14ac:dyDescent="0.35">
      <c r="A11" s="26">
        <v>6</v>
      </c>
      <c r="B11" s="6"/>
      <c r="C11" s="26"/>
      <c r="D11" s="28" t="str">
        <f t="shared" si="1"/>
        <v>0</v>
      </c>
      <c r="E11" s="26"/>
      <c r="F11" s="28" t="str">
        <f t="shared" si="2"/>
        <v>0</v>
      </c>
      <c r="G11" s="26"/>
      <c r="H11" s="28" t="str">
        <f t="shared" si="3"/>
        <v>0</v>
      </c>
      <c r="I11" s="26"/>
      <c r="J11" s="28" t="str">
        <f t="shared" si="4"/>
        <v>0</v>
      </c>
      <c r="K11" s="26"/>
      <c r="L11" s="28" t="str">
        <f t="shared" si="5"/>
        <v>0</v>
      </c>
      <c r="M11" s="26"/>
      <c r="N11" s="28" t="str">
        <f t="shared" si="6"/>
        <v>0</v>
      </c>
      <c r="O11" s="26"/>
      <c r="P11" s="28" t="str">
        <f t="shared" si="7"/>
        <v>0</v>
      </c>
      <c r="Q11" s="6"/>
      <c r="R11" s="28" t="str">
        <f t="shared" si="8"/>
        <v>0</v>
      </c>
      <c r="S11" s="6"/>
      <c r="T11" s="28" t="str">
        <f t="shared" si="9"/>
        <v>0</v>
      </c>
      <c r="U11" s="6"/>
      <c r="V11" s="28" t="str">
        <f t="shared" si="10"/>
        <v>0</v>
      </c>
      <c r="W11" s="30">
        <f t="shared" si="0"/>
        <v>0</v>
      </c>
      <c r="X11" s="26"/>
    </row>
    <row r="12" spans="1:25" ht="22.5" customHeight="1" x14ac:dyDescent="0.35">
      <c r="A12" s="26">
        <v>7</v>
      </c>
      <c r="B12" s="6"/>
      <c r="C12" s="26"/>
      <c r="D12" s="28" t="str">
        <f t="shared" si="1"/>
        <v>0</v>
      </c>
      <c r="E12" s="26"/>
      <c r="F12" s="28" t="str">
        <f t="shared" si="2"/>
        <v>0</v>
      </c>
      <c r="G12" s="26"/>
      <c r="H12" s="28" t="str">
        <f t="shared" si="3"/>
        <v>0</v>
      </c>
      <c r="I12" s="26"/>
      <c r="J12" s="28" t="str">
        <f t="shared" si="4"/>
        <v>0</v>
      </c>
      <c r="K12" s="26"/>
      <c r="L12" s="28" t="str">
        <f t="shared" si="5"/>
        <v>0</v>
      </c>
      <c r="M12" s="26"/>
      <c r="N12" s="28" t="str">
        <f t="shared" si="6"/>
        <v>0</v>
      </c>
      <c r="O12" s="26"/>
      <c r="P12" s="28" t="str">
        <f t="shared" si="7"/>
        <v>0</v>
      </c>
      <c r="Q12" s="6"/>
      <c r="R12" s="28" t="str">
        <f t="shared" si="8"/>
        <v>0</v>
      </c>
      <c r="S12" s="6"/>
      <c r="T12" s="28" t="str">
        <f t="shared" si="9"/>
        <v>0</v>
      </c>
      <c r="U12" s="6"/>
      <c r="V12" s="28" t="str">
        <f t="shared" si="10"/>
        <v>0</v>
      </c>
      <c r="W12" s="30">
        <f t="shared" si="0"/>
        <v>0</v>
      </c>
      <c r="X12" s="26"/>
    </row>
    <row r="13" spans="1:25" ht="22.5" customHeight="1" x14ac:dyDescent="0.35">
      <c r="A13" s="26">
        <v>8</v>
      </c>
      <c r="B13" s="6"/>
      <c r="C13" s="26"/>
      <c r="D13" s="28" t="str">
        <f t="shared" si="1"/>
        <v>0</v>
      </c>
      <c r="E13" s="26"/>
      <c r="F13" s="28" t="str">
        <f t="shared" si="2"/>
        <v>0</v>
      </c>
      <c r="G13" s="26"/>
      <c r="H13" s="28" t="str">
        <f t="shared" si="3"/>
        <v>0</v>
      </c>
      <c r="I13" s="26"/>
      <c r="J13" s="28" t="str">
        <f t="shared" si="4"/>
        <v>0</v>
      </c>
      <c r="K13" s="26"/>
      <c r="L13" s="28" t="str">
        <f t="shared" si="5"/>
        <v>0</v>
      </c>
      <c r="M13" s="26"/>
      <c r="N13" s="28" t="str">
        <f t="shared" si="6"/>
        <v>0</v>
      </c>
      <c r="O13" s="26"/>
      <c r="P13" s="28" t="str">
        <f t="shared" si="7"/>
        <v>0</v>
      </c>
      <c r="Q13" s="6"/>
      <c r="R13" s="28" t="str">
        <f t="shared" si="8"/>
        <v>0</v>
      </c>
      <c r="S13" s="6"/>
      <c r="T13" s="28" t="str">
        <f t="shared" si="9"/>
        <v>0</v>
      </c>
      <c r="U13" s="6"/>
      <c r="V13" s="28" t="str">
        <f t="shared" si="10"/>
        <v>0</v>
      </c>
      <c r="W13" s="30">
        <f t="shared" si="0"/>
        <v>0</v>
      </c>
      <c r="X13" s="26"/>
    </row>
    <row r="14" spans="1:25" ht="22.5" customHeight="1" x14ac:dyDescent="0.35">
      <c r="A14" s="26">
        <v>9</v>
      </c>
      <c r="B14" s="6"/>
      <c r="C14" s="26"/>
      <c r="D14" s="28" t="str">
        <f t="shared" si="1"/>
        <v>0</v>
      </c>
      <c r="E14" s="26"/>
      <c r="F14" s="28" t="str">
        <f t="shared" si="2"/>
        <v>0</v>
      </c>
      <c r="G14" s="26"/>
      <c r="H14" s="28" t="str">
        <f t="shared" si="3"/>
        <v>0</v>
      </c>
      <c r="I14" s="26"/>
      <c r="J14" s="28" t="str">
        <f t="shared" si="4"/>
        <v>0</v>
      </c>
      <c r="K14" s="26"/>
      <c r="L14" s="28" t="str">
        <f t="shared" si="5"/>
        <v>0</v>
      </c>
      <c r="M14" s="26"/>
      <c r="N14" s="28" t="str">
        <f t="shared" si="6"/>
        <v>0</v>
      </c>
      <c r="O14" s="26"/>
      <c r="P14" s="28" t="str">
        <f t="shared" si="7"/>
        <v>0</v>
      </c>
      <c r="Q14" s="6"/>
      <c r="R14" s="28" t="str">
        <f t="shared" si="8"/>
        <v>0</v>
      </c>
      <c r="S14" s="6"/>
      <c r="T14" s="28" t="str">
        <f t="shared" si="9"/>
        <v>0</v>
      </c>
      <c r="U14" s="6"/>
      <c r="V14" s="28" t="str">
        <f t="shared" si="10"/>
        <v>0</v>
      </c>
      <c r="W14" s="30">
        <f t="shared" si="0"/>
        <v>0</v>
      </c>
      <c r="X14" s="26"/>
    </row>
    <row r="15" spans="1:25" ht="22.5" customHeight="1" x14ac:dyDescent="0.35">
      <c r="A15" s="26">
        <v>10</v>
      </c>
      <c r="B15" s="6"/>
      <c r="C15" s="26"/>
      <c r="D15" s="28" t="str">
        <f t="shared" si="1"/>
        <v>0</v>
      </c>
      <c r="E15" s="26"/>
      <c r="F15" s="28" t="str">
        <f t="shared" si="2"/>
        <v>0</v>
      </c>
      <c r="G15" s="26"/>
      <c r="H15" s="28" t="str">
        <f t="shared" si="3"/>
        <v>0</v>
      </c>
      <c r="I15" s="26"/>
      <c r="J15" s="28" t="str">
        <f t="shared" si="4"/>
        <v>0</v>
      </c>
      <c r="K15" s="26"/>
      <c r="L15" s="28" t="str">
        <f t="shared" si="5"/>
        <v>0</v>
      </c>
      <c r="M15" s="26"/>
      <c r="N15" s="28" t="str">
        <f t="shared" si="6"/>
        <v>0</v>
      </c>
      <c r="O15" s="26"/>
      <c r="P15" s="28" t="str">
        <f t="shared" si="7"/>
        <v>0</v>
      </c>
      <c r="Q15" s="6"/>
      <c r="R15" s="28" t="str">
        <f t="shared" si="8"/>
        <v>0</v>
      </c>
      <c r="S15" s="6"/>
      <c r="T15" s="28" t="str">
        <f t="shared" si="9"/>
        <v>0</v>
      </c>
      <c r="U15" s="6"/>
      <c r="V15" s="28" t="str">
        <f t="shared" si="10"/>
        <v>0</v>
      </c>
      <c r="W15" s="30">
        <f t="shared" si="0"/>
        <v>0</v>
      </c>
      <c r="X15" s="26"/>
    </row>
    <row r="16" spans="1:25" ht="22.5" customHeight="1" x14ac:dyDescent="0.35">
      <c r="A16" s="26">
        <v>11</v>
      </c>
      <c r="B16" s="6"/>
      <c r="C16" s="26"/>
      <c r="D16" s="28" t="str">
        <f t="shared" si="1"/>
        <v>0</v>
      </c>
      <c r="E16" s="26"/>
      <c r="F16" s="28" t="str">
        <f t="shared" si="2"/>
        <v>0</v>
      </c>
      <c r="G16" s="26"/>
      <c r="H16" s="28" t="str">
        <f t="shared" si="3"/>
        <v>0</v>
      </c>
      <c r="I16" s="26"/>
      <c r="J16" s="28" t="str">
        <f t="shared" si="4"/>
        <v>0</v>
      </c>
      <c r="K16" s="26"/>
      <c r="L16" s="28" t="str">
        <f t="shared" si="5"/>
        <v>0</v>
      </c>
      <c r="M16" s="26"/>
      <c r="N16" s="28" t="str">
        <f t="shared" si="6"/>
        <v>0</v>
      </c>
      <c r="O16" s="26"/>
      <c r="P16" s="28" t="str">
        <f t="shared" si="7"/>
        <v>0</v>
      </c>
      <c r="Q16" s="6"/>
      <c r="R16" s="28" t="str">
        <f t="shared" si="8"/>
        <v>0</v>
      </c>
      <c r="S16" s="6"/>
      <c r="T16" s="28" t="str">
        <f t="shared" si="9"/>
        <v>0</v>
      </c>
      <c r="U16" s="6"/>
      <c r="V16" s="28" t="str">
        <f t="shared" si="10"/>
        <v>0</v>
      </c>
      <c r="W16" s="30">
        <f t="shared" si="0"/>
        <v>0</v>
      </c>
      <c r="X16" s="26"/>
    </row>
    <row r="17" spans="1:24" ht="22.5" customHeight="1" x14ac:dyDescent="0.35">
      <c r="A17" s="26">
        <v>12</v>
      </c>
      <c r="B17" s="6"/>
      <c r="C17" s="26"/>
      <c r="D17" s="28" t="str">
        <f t="shared" si="1"/>
        <v>0</v>
      </c>
      <c r="E17" s="26"/>
      <c r="F17" s="28" t="str">
        <f t="shared" si="2"/>
        <v>0</v>
      </c>
      <c r="G17" s="26"/>
      <c r="H17" s="28" t="str">
        <f t="shared" si="3"/>
        <v>0</v>
      </c>
      <c r="I17" s="26"/>
      <c r="J17" s="28" t="str">
        <f t="shared" si="4"/>
        <v>0</v>
      </c>
      <c r="K17" s="26"/>
      <c r="L17" s="28" t="str">
        <f t="shared" si="5"/>
        <v>0</v>
      </c>
      <c r="M17" s="26"/>
      <c r="N17" s="28" t="str">
        <f t="shared" si="6"/>
        <v>0</v>
      </c>
      <c r="O17" s="26"/>
      <c r="P17" s="28" t="str">
        <f t="shared" si="7"/>
        <v>0</v>
      </c>
      <c r="Q17" s="6"/>
      <c r="R17" s="28" t="str">
        <f t="shared" si="8"/>
        <v>0</v>
      </c>
      <c r="S17" s="6"/>
      <c r="T17" s="28" t="str">
        <f t="shared" si="9"/>
        <v>0</v>
      </c>
      <c r="U17" s="6"/>
      <c r="V17" s="28" t="str">
        <f t="shared" si="10"/>
        <v>0</v>
      </c>
      <c r="W17" s="30">
        <f t="shared" si="0"/>
        <v>0</v>
      </c>
      <c r="X17" s="26"/>
    </row>
    <row r="18" spans="1:24" ht="22.5" customHeight="1" x14ac:dyDescent="0.35">
      <c r="A18" s="26">
        <v>13</v>
      </c>
      <c r="B18" s="6"/>
      <c r="C18" s="26"/>
      <c r="D18" s="28" t="str">
        <f t="shared" si="1"/>
        <v>0</v>
      </c>
      <c r="E18" s="26"/>
      <c r="F18" s="28" t="str">
        <f t="shared" si="2"/>
        <v>0</v>
      </c>
      <c r="G18" s="26"/>
      <c r="H18" s="28" t="str">
        <f t="shared" si="3"/>
        <v>0</v>
      </c>
      <c r="I18" s="26"/>
      <c r="J18" s="28" t="str">
        <f t="shared" si="4"/>
        <v>0</v>
      </c>
      <c r="K18" s="26"/>
      <c r="L18" s="28" t="str">
        <f t="shared" si="5"/>
        <v>0</v>
      </c>
      <c r="M18" s="26"/>
      <c r="N18" s="28" t="str">
        <f t="shared" si="6"/>
        <v>0</v>
      </c>
      <c r="O18" s="26"/>
      <c r="P18" s="28" t="str">
        <f t="shared" si="7"/>
        <v>0</v>
      </c>
      <c r="Q18" s="6"/>
      <c r="R18" s="28" t="str">
        <f t="shared" si="8"/>
        <v>0</v>
      </c>
      <c r="S18" s="6"/>
      <c r="T18" s="28" t="str">
        <f t="shared" si="9"/>
        <v>0</v>
      </c>
      <c r="U18" s="6"/>
      <c r="V18" s="28" t="str">
        <f t="shared" si="10"/>
        <v>0</v>
      </c>
      <c r="W18" s="30">
        <f t="shared" si="0"/>
        <v>0</v>
      </c>
      <c r="X18" s="26"/>
    </row>
    <row r="19" spans="1:24" ht="22.5" customHeight="1" x14ac:dyDescent="0.35">
      <c r="A19" s="26">
        <v>14</v>
      </c>
      <c r="B19" s="6"/>
      <c r="C19" s="26"/>
      <c r="D19" s="28" t="str">
        <f t="shared" si="1"/>
        <v>0</v>
      </c>
      <c r="E19" s="26"/>
      <c r="F19" s="28" t="str">
        <f t="shared" si="2"/>
        <v>0</v>
      </c>
      <c r="G19" s="26"/>
      <c r="H19" s="28" t="str">
        <f t="shared" si="3"/>
        <v>0</v>
      </c>
      <c r="I19" s="26"/>
      <c r="J19" s="28" t="str">
        <f t="shared" si="4"/>
        <v>0</v>
      </c>
      <c r="K19" s="26"/>
      <c r="L19" s="28" t="str">
        <f t="shared" si="5"/>
        <v>0</v>
      </c>
      <c r="M19" s="26"/>
      <c r="N19" s="28" t="str">
        <f t="shared" si="6"/>
        <v>0</v>
      </c>
      <c r="O19" s="26"/>
      <c r="P19" s="28" t="str">
        <f t="shared" si="7"/>
        <v>0</v>
      </c>
      <c r="Q19" s="6"/>
      <c r="R19" s="28" t="str">
        <f t="shared" si="8"/>
        <v>0</v>
      </c>
      <c r="S19" s="6"/>
      <c r="T19" s="28" t="str">
        <f t="shared" si="9"/>
        <v>0</v>
      </c>
      <c r="U19" s="6"/>
      <c r="V19" s="28" t="str">
        <f t="shared" si="10"/>
        <v>0</v>
      </c>
      <c r="W19" s="30">
        <f t="shared" si="0"/>
        <v>0</v>
      </c>
      <c r="X19" s="26"/>
    </row>
    <row r="20" spans="1:24" ht="22.5" customHeight="1" x14ac:dyDescent="0.35">
      <c r="A20" s="26">
        <v>15</v>
      </c>
      <c r="B20" s="6"/>
      <c r="C20" s="26"/>
      <c r="D20" s="28" t="str">
        <f t="shared" si="1"/>
        <v>0</v>
      </c>
      <c r="E20" s="26"/>
      <c r="F20" s="28" t="str">
        <f t="shared" si="2"/>
        <v>0</v>
      </c>
      <c r="G20" s="26"/>
      <c r="H20" s="28" t="str">
        <f t="shared" si="3"/>
        <v>0</v>
      </c>
      <c r="I20" s="26"/>
      <c r="J20" s="28" t="str">
        <f t="shared" si="4"/>
        <v>0</v>
      </c>
      <c r="K20" s="26"/>
      <c r="L20" s="28" t="str">
        <f t="shared" si="5"/>
        <v>0</v>
      </c>
      <c r="M20" s="26"/>
      <c r="N20" s="28" t="str">
        <f t="shared" si="6"/>
        <v>0</v>
      </c>
      <c r="O20" s="26"/>
      <c r="P20" s="28" t="str">
        <f t="shared" si="7"/>
        <v>0</v>
      </c>
      <c r="Q20" s="6"/>
      <c r="R20" s="28" t="str">
        <f t="shared" si="8"/>
        <v>0</v>
      </c>
      <c r="S20" s="6"/>
      <c r="T20" s="28" t="str">
        <f t="shared" si="9"/>
        <v>0</v>
      </c>
      <c r="U20" s="6"/>
      <c r="V20" s="28" t="str">
        <f t="shared" si="10"/>
        <v>0</v>
      </c>
      <c r="W20" s="30">
        <f t="shared" si="0"/>
        <v>0</v>
      </c>
      <c r="X20" s="26"/>
    </row>
    <row r="21" spans="1:24" ht="22.5" customHeight="1" x14ac:dyDescent="0.35">
      <c r="A21" s="26">
        <v>16</v>
      </c>
      <c r="B21" s="6"/>
      <c r="C21" s="26"/>
      <c r="D21" s="28" t="str">
        <f t="shared" si="1"/>
        <v>0</v>
      </c>
      <c r="E21" s="26"/>
      <c r="F21" s="28" t="str">
        <f t="shared" si="2"/>
        <v>0</v>
      </c>
      <c r="G21" s="26"/>
      <c r="H21" s="28" t="str">
        <f t="shared" si="3"/>
        <v>0</v>
      </c>
      <c r="I21" s="26"/>
      <c r="J21" s="28" t="str">
        <f t="shared" si="4"/>
        <v>0</v>
      </c>
      <c r="K21" s="26"/>
      <c r="L21" s="28" t="str">
        <f t="shared" si="5"/>
        <v>0</v>
      </c>
      <c r="M21" s="26"/>
      <c r="N21" s="28" t="str">
        <f t="shared" si="6"/>
        <v>0</v>
      </c>
      <c r="O21" s="26"/>
      <c r="P21" s="28" t="str">
        <f t="shared" si="7"/>
        <v>0</v>
      </c>
      <c r="Q21" s="6"/>
      <c r="R21" s="28" t="str">
        <f t="shared" si="8"/>
        <v>0</v>
      </c>
      <c r="S21" s="6"/>
      <c r="T21" s="28" t="str">
        <f t="shared" si="9"/>
        <v>0</v>
      </c>
      <c r="U21" s="6"/>
      <c r="V21" s="28" t="str">
        <f t="shared" si="10"/>
        <v>0</v>
      </c>
      <c r="W21" s="30">
        <f t="shared" si="0"/>
        <v>0</v>
      </c>
      <c r="X21" s="26"/>
    </row>
    <row r="22" spans="1:24" ht="22.5" customHeight="1" x14ac:dyDescent="0.35">
      <c r="A22" s="26">
        <v>17</v>
      </c>
      <c r="B22" s="6"/>
      <c r="C22" s="26"/>
      <c r="D22" s="28" t="str">
        <f t="shared" si="1"/>
        <v>0</v>
      </c>
      <c r="E22" s="26"/>
      <c r="F22" s="28" t="str">
        <f t="shared" si="2"/>
        <v>0</v>
      </c>
      <c r="G22" s="26"/>
      <c r="H22" s="28" t="str">
        <f t="shared" si="3"/>
        <v>0</v>
      </c>
      <c r="I22" s="26"/>
      <c r="J22" s="28" t="str">
        <f t="shared" si="4"/>
        <v>0</v>
      </c>
      <c r="K22" s="26"/>
      <c r="L22" s="28" t="str">
        <f t="shared" si="5"/>
        <v>0</v>
      </c>
      <c r="M22" s="26"/>
      <c r="N22" s="28" t="str">
        <f t="shared" si="6"/>
        <v>0</v>
      </c>
      <c r="O22" s="26"/>
      <c r="P22" s="28" t="str">
        <f t="shared" si="7"/>
        <v>0</v>
      </c>
      <c r="Q22" s="6"/>
      <c r="R22" s="28" t="str">
        <f t="shared" si="8"/>
        <v>0</v>
      </c>
      <c r="S22" s="6"/>
      <c r="T22" s="28" t="str">
        <f t="shared" si="9"/>
        <v>0</v>
      </c>
      <c r="U22" s="6"/>
      <c r="V22" s="28" t="str">
        <f t="shared" si="10"/>
        <v>0</v>
      </c>
      <c r="W22" s="30">
        <f t="shared" si="0"/>
        <v>0</v>
      </c>
      <c r="X22" s="26"/>
    </row>
    <row r="23" spans="1:24" ht="22.5" customHeight="1" x14ac:dyDescent="0.35">
      <c r="A23" s="26">
        <v>18</v>
      </c>
      <c r="B23" s="6"/>
      <c r="C23" s="26"/>
      <c r="D23" s="28" t="str">
        <f t="shared" si="1"/>
        <v>0</v>
      </c>
      <c r="E23" s="26"/>
      <c r="F23" s="28" t="str">
        <f t="shared" si="2"/>
        <v>0</v>
      </c>
      <c r="G23" s="26"/>
      <c r="H23" s="28" t="str">
        <f t="shared" si="3"/>
        <v>0</v>
      </c>
      <c r="I23" s="26"/>
      <c r="J23" s="28" t="str">
        <f t="shared" si="4"/>
        <v>0</v>
      </c>
      <c r="K23" s="26"/>
      <c r="L23" s="28" t="str">
        <f t="shared" si="5"/>
        <v>0</v>
      </c>
      <c r="M23" s="26"/>
      <c r="N23" s="28" t="str">
        <f t="shared" si="6"/>
        <v>0</v>
      </c>
      <c r="O23" s="26"/>
      <c r="P23" s="28" t="str">
        <f t="shared" si="7"/>
        <v>0</v>
      </c>
      <c r="Q23" s="6"/>
      <c r="R23" s="28" t="str">
        <f t="shared" si="8"/>
        <v>0</v>
      </c>
      <c r="S23" s="6"/>
      <c r="T23" s="28" t="str">
        <f t="shared" si="9"/>
        <v>0</v>
      </c>
      <c r="U23" s="6"/>
      <c r="V23" s="28" t="str">
        <f t="shared" si="10"/>
        <v>0</v>
      </c>
      <c r="W23" s="30">
        <f t="shared" si="0"/>
        <v>0</v>
      </c>
      <c r="X23" s="26"/>
    </row>
    <row r="24" spans="1:24" ht="22.5" customHeight="1" x14ac:dyDescent="0.35">
      <c r="A24" s="26">
        <v>19</v>
      </c>
      <c r="B24" s="6"/>
      <c r="C24" s="26"/>
      <c r="D24" s="28" t="str">
        <f t="shared" si="1"/>
        <v>0</v>
      </c>
      <c r="E24" s="26"/>
      <c r="F24" s="28" t="str">
        <f t="shared" si="2"/>
        <v>0</v>
      </c>
      <c r="G24" s="26"/>
      <c r="H24" s="28" t="str">
        <f t="shared" si="3"/>
        <v>0</v>
      </c>
      <c r="I24" s="26"/>
      <c r="J24" s="28" t="str">
        <f t="shared" si="4"/>
        <v>0</v>
      </c>
      <c r="K24" s="26"/>
      <c r="L24" s="28" t="str">
        <f t="shared" si="5"/>
        <v>0</v>
      </c>
      <c r="M24" s="26"/>
      <c r="N24" s="28" t="str">
        <f t="shared" si="6"/>
        <v>0</v>
      </c>
      <c r="O24" s="26"/>
      <c r="P24" s="28" t="str">
        <f t="shared" si="7"/>
        <v>0</v>
      </c>
      <c r="Q24" s="6"/>
      <c r="R24" s="28" t="str">
        <f t="shared" si="8"/>
        <v>0</v>
      </c>
      <c r="S24" s="6"/>
      <c r="T24" s="28" t="str">
        <f t="shared" si="9"/>
        <v>0</v>
      </c>
      <c r="U24" s="6"/>
      <c r="V24" s="28" t="str">
        <f t="shared" si="10"/>
        <v>0</v>
      </c>
      <c r="W24" s="30">
        <f t="shared" si="0"/>
        <v>0</v>
      </c>
      <c r="X24" s="26"/>
    </row>
    <row r="25" spans="1:24" ht="22.5" customHeight="1" x14ac:dyDescent="0.35">
      <c r="A25" s="26">
        <v>20</v>
      </c>
      <c r="B25" s="6"/>
      <c r="C25" s="26"/>
      <c r="D25" s="28" t="str">
        <f t="shared" si="1"/>
        <v>0</v>
      </c>
      <c r="E25" s="26"/>
      <c r="F25" s="28" t="str">
        <f t="shared" si="2"/>
        <v>0</v>
      </c>
      <c r="G25" s="26"/>
      <c r="H25" s="28" t="str">
        <f t="shared" si="3"/>
        <v>0</v>
      </c>
      <c r="I25" s="26"/>
      <c r="J25" s="28" t="str">
        <f t="shared" si="4"/>
        <v>0</v>
      </c>
      <c r="K25" s="26"/>
      <c r="L25" s="28" t="str">
        <f t="shared" si="5"/>
        <v>0</v>
      </c>
      <c r="M25" s="26"/>
      <c r="N25" s="28" t="str">
        <f t="shared" si="6"/>
        <v>0</v>
      </c>
      <c r="O25" s="26"/>
      <c r="P25" s="28" t="str">
        <f t="shared" si="7"/>
        <v>0</v>
      </c>
      <c r="Q25" s="6"/>
      <c r="R25" s="28" t="str">
        <f t="shared" si="8"/>
        <v>0</v>
      </c>
      <c r="S25" s="6"/>
      <c r="T25" s="28" t="str">
        <f t="shared" si="9"/>
        <v>0</v>
      </c>
      <c r="U25" s="6"/>
      <c r="V25" s="28" t="str">
        <f t="shared" si="10"/>
        <v>0</v>
      </c>
      <c r="W25" s="30">
        <f t="shared" si="0"/>
        <v>0</v>
      </c>
      <c r="X25" s="26"/>
    </row>
    <row r="26" spans="1:24" ht="22.5" customHeight="1" x14ac:dyDescent="0.35">
      <c r="A26" s="26">
        <v>21</v>
      </c>
      <c r="B26" s="6"/>
      <c r="C26" s="26"/>
      <c r="D26" s="28" t="str">
        <f t="shared" si="1"/>
        <v>0</v>
      </c>
      <c r="E26" s="26"/>
      <c r="F26" s="28" t="str">
        <f t="shared" si="2"/>
        <v>0</v>
      </c>
      <c r="G26" s="26"/>
      <c r="H26" s="28" t="str">
        <f t="shared" si="3"/>
        <v>0</v>
      </c>
      <c r="I26" s="26"/>
      <c r="J26" s="28" t="str">
        <f t="shared" si="4"/>
        <v>0</v>
      </c>
      <c r="K26" s="26"/>
      <c r="L26" s="28" t="str">
        <f t="shared" si="5"/>
        <v>0</v>
      </c>
      <c r="M26" s="26"/>
      <c r="N26" s="28" t="str">
        <f t="shared" si="6"/>
        <v>0</v>
      </c>
      <c r="O26" s="26"/>
      <c r="P26" s="28" t="str">
        <f t="shared" si="7"/>
        <v>0</v>
      </c>
      <c r="Q26" s="6"/>
      <c r="R26" s="28" t="str">
        <f t="shared" si="8"/>
        <v>0</v>
      </c>
      <c r="S26" s="6"/>
      <c r="T26" s="28" t="str">
        <f t="shared" si="9"/>
        <v>0</v>
      </c>
      <c r="U26" s="6"/>
      <c r="V26" s="28" t="str">
        <f t="shared" si="10"/>
        <v>0</v>
      </c>
      <c r="W26" s="30">
        <f t="shared" si="0"/>
        <v>0</v>
      </c>
      <c r="X26" s="26"/>
    </row>
    <row r="27" spans="1:24" ht="22.5" customHeight="1" x14ac:dyDescent="0.35">
      <c r="A27" s="26">
        <v>22</v>
      </c>
      <c r="B27" s="6"/>
      <c r="C27" s="26"/>
      <c r="D27" s="28" t="str">
        <f t="shared" si="1"/>
        <v>0</v>
      </c>
      <c r="E27" s="26"/>
      <c r="F27" s="28" t="str">
        <f t="shared" si="2"/>
        <v>0</v>
      </c>
      <c r="G27" s="26"/>
      <c r="H27" s="28" t="str">
        <f t="shared" si="3"/>
        <v>0</v>
      </c>
      <c r="I27" s="26"/>
      <c r="J27" s="28" t="str">
        <f t="shared" si="4"/>
        <v>0</v>
      </c>
      <c r="K27" s="26"/>
      <c r="L27" s="28" t="str">
        <f t="shared" si="5"/>
        <v>0</v>
      </c>
      <c r="M27" s="26"/>
      <c r="N27" s="28" t="str">
        <f t="shared" si="6"/>
        <v>0</v>
      </c>
      <c r="O27" s="26"/>
      <c r="P27" s="28" t="str">
        <f t="shared" si="7"/>
        <v>0</v>
      </c>
      <c r="Q27" s="6"/>
      <c r="R27" s="28" t="str">
        <f t="shared" si="8"/>
        <v>0</v>
      </c>
      <c r="S27" s="6"/>
      <c r="T27" s="28" t="str">
        <f t="shared" si="9"/>
        <v>0</v>
      </c>
      <c r="U27" s="6"/>
      <c r="V27" s="28" t="str">
        <f t="shared" si="10"/>
        <v>0</v>
      </c>
      <c r="W27" s="30">
        <f t="shared" si="0"/>
        <v>0</v>
      </c>
      <c r="X27" s="26"/>
    </row>
    <row r="28" spans="1:24" ht="22.5" customHeight="1" x14ac:dyDescent="0.35">
      <c r="A28" s="26">
        <v>23</v>
      </c>
      <c r="B28" s="6"/>
      <c r="C28" s="26"/>
      <c r="D28" s="28" t="str">
        <f t="shared" si="1"/>
        <v>0</v>
      </c>
      <c r="E28" s="26"/>
      <c r="F28" s="28" t="str">
        <f t="shared" si="2"/>
        <v>0</v>
      </c>
      <c r="G28" s="26"/>
      <c r="H28" s="28" t="str">
        <f t="shared" si="3"/>
        <v>0</v>
      </c>
      <c r="I28" s="26"/>
      <c r="J28" s="28" t="str">
        <f t="shared" si="4"/>
        <v>0</v>
      </c>
      <c r="K28" s="26"/>
      <c r="L28" s="28" t="str">
        <f t="shared" si="5"/>
        <v>0</v>
      </c>
      <c r="M28" s="26"/>
      <c r="N28" s="28" t="str">
        <f t="shared" si="6"/>
        <v>0</v>
      </c>
      <c r="O28" s="26"/>
      <c r="P28" s="28" t="str">
        <f t="shared" si="7"/>
        <v>0</v>
      </c>
      <c r="Q28" s="6"/>
      <c r="R28" s="28" t="str">
        <f t="shared" si="8"/>
        <v>0</v>
      </c>
      <c r="S28" s="6"/>
      <c r="T28" s="28" t="str">
        <f t="shared" si="9"/>
        <v>0</v>
      </c>
      <c r="U28" s="6"/>
      <c r="V28" s="28" t="str">
        <f t="shared" si="10"/>
        <v>0</v>
      </c>
      <c r="W28" s="30">
        <f t="shared" si="0"/>
        <v>0</v>
      </c>
      <c r="X28" s="26"/>
    </row>
    <row r="29" spans="1:24" ht="22.5" customHeight="1" x14ac:dyDescent="0.35">
      <c r="A29" s="26">
        <v>24</v>
      </c>
      <c r="B29" s="6"/>
      <c r="C29" s="26"/>
      <c r="D29" s="28" t="str">
        <f t="shared" si="1"/>
        <v>0</v>
      </c>
      <c r="E29" s="26"/>
      <c r="F29" s="28" t="str">
        <f t="shared" si="2"/>
        <v>0</v>
      </c>
      <c r="G29" s="26"/>
      <c r="H29" s="28" t="str">
        <f t="shared" si="3"/>
        <v>0</v>
      </c>
      <c r="I29" s="26"/>
      <c r="J29" s="28" t="str">
        <f t="shared" si="4"/>
        <v>0</v>
      </c>
      <c r="K29" s="26"/>
      <c r="L29" s="28" t="str">
        <f t="shared" si="5"/>
        <v>0</v>
      </c>
      <c r="M29" s="26"/>
      <c r="N29" s="28" t="str">
        <f t="shared" si="6"/>
        <v>0</v>
      </c>
      <c r="O29" s="26"/>
      <c r="P29" s="28" t="str">
        <f t="shared" si="7"/>
        <v>0</v>
      </c>
      <c r="Q29" s="6"/>
      <c r="R29" s="28" t="str">
        <f t="shared" si="8"/>
        <v>0</v>
      </c>
      <c r="S29" s="6"/>
      <c r="T29" s="28" t="str">
        <f t="shared" si="9"/>
        <v>0</v>
      </c>
      <c r="U29" s="6"/>
      <c r="V29" s="28" t="str">
        <f t="shared" si="10"/>
        <v>0</v>
      </c>
      <c r="W29" s="30">
        <f t="shared" si="0"/>
        <v>0</v>
      </c>
      <c r="X29" s="26"/>
    </row>
    <row r="30" spans="1:24" ht="22.5" customHeight="1" x14ac:dyDescent="0.35">
      <c r="A30" s="26">
        <v>25</v>
      </c>
      <c r="B30" s="6"/>
      <c r="C30" s="26"/>
      <c r="D30" s="28" t="str">
        <f t="shared" si="1"/>
        <v>0</v>
      </c>
      <c r="E30" s="26"/>
      <c r="F30" s="28" t="str">
        <f t="shared" si="2"/>
        <v>0</v>
      </c>
      <c r="G30" s="26"/>
      <c r="H30" s="28" t="str">
        <f t="shared" si="3"/>
        <v>0</v>
      </c>
      <c r="I30" s="26"/>
      <c r="J30" s="28" t="str">
        <f t="shared" si="4"/>
        <v>0</v>
      </c>
      <c r="K30" s="26"/>
      <c r="L30" s="28" t="str">
        <f t="shared" si="5"/>
        <v>0</v>
      </c>
      <c r="M30" s="26"/>
      <c r="N30" s="28" t="str">
        <f t="shared" si="6"/>
        <v>0</v>
      </c>
      <c r="O30" s="26"/>
      <c r="P30" s="28" t="str">
        <f t="shared" si="7"/>
        <v>0</v>
      </c>
      <c r="Q30" s="6"/>
      <c r="R30" s="28" t="str">
        <f t="shared" si="8"/>
        <v>0</v>
      </c>
      <c r="S30" s="6"/>
      <c r="T30" s="28" t="str">
        <f t="shared" si="9"/>
        <v>0</v>
      </c>
      <c r="U30" s="6"/>
      <c r="V30" s="28" t="str">
        <f t="shared" si="10"/>
        <v>0</v>
      </c>
      <c r="W30" s="30">
        <f t="shared" si="0"/>
        <v>0</v>
      </c>
      <c r="X30" s="26"/>
    </row>
    <row r="31" spans="1:24" ht="22.5" customHeight="1" x14ac:dyDescent="0.35">
      <c r="A31" s="26">
        <v>26</v>
      </c>
      <c r="B31" s="6"/>
      <c r="C31" s="26"/>
      <c r="D31" s="28" t="str">
        <f t="shared" si="1"/>
        <v>0</v>
      </c>
      <c r="E31" s="26"/>
      <c r="F31" s="28" t="str">
        <f t="shared" si="2"/>
        <v>0</v>
      </c>
      <c r="G31" s="26"/>
      <c r="H31" s="28" t="str">
        <f t="shared" si="3"/>
        <v>0</v>
      </c>
      <c r="I31" s="26"/>
      <c r="J31" s="28" t="str">
        <f t="shared" si="4"/>
        <v>0</v>
      </c>
      <c r="K31" s="26"/>
      <c r="L31" s="28" t="str">
        <f t="shared" si="5"/>
        <v>0</v>
      </c>
      <c r="M31" s="26"/>
      <c r="N31" s="28" t="str">
        <f t="shared" si="6"/>
        <v>0</v>
      </c>
      <c r="O31" s="26"/>
      <c r="P31" s="28" t="str">
        <f t="shared" si="7"/>
        <v>0</v>
      </c>
      <c r="Q31" s="6"/>
      <c r="R31" s="28" t="str">
        <f t="shared" si="8"/>
        <v>0</v>
      </c>
      <c r="S31" s="6"/>
      <c r="T31" s="28" t="str">
        <f t="shared" si="9"/>
        <v>0</v>
      </c>
      <c r="U31" s="6"/>
      <c r="V31" s="28" t="str">
        <f t="shared" si="10"/>
        <v>0</v>
      </c>
      <c r="W31" s="30">
        <f t="shared" si="0"/>
        <v>0</v>
      </c>
      <c r="X31" s="26"/>
    </row>
    <row r="32" spans="1:24" ht="22.5" customHeight="1" x14ac:dyDescent="0.35">
      <c r="A32" s="26">
        <v>27</v>
      </c>
      <c r="B32" s="6"/>
      <c r="C32" s="26"/>
      <c r="D32" s="28" t="str">
        <f t="shared" si="1"/>
        <v>0</v>
      </c>
      <c r="E32" s="26"/>
      <c r="F32" s="28" t="str">
        <f t="shared" si="2"/>
        <v>0</v>
      </c>
      <c r="G32" s="26"/>
      <c r="H32" s="28" t="str">
        <f t="shared" si="3"/>
        <v>0</v>
      </c>
      <c r="I32" s="26"/>
      <c r="J32" s="28" t="str">
        <f t="shared" si="4"/>
        <v>0</v>
      </c>
      <c r="K32" s="26"/>
      <c r="L32" s="28" t="str">
        <f t="shared" si="5"/>
        <v>0</v>
      </c>
      <c r="M32" s="26"/>
      <c r="N32" s="28" t="str">
        <f t="shared" si="6"/>
        <v>0</v>
      </c>
      <c r="O32" s="26"/>
      <c r="P32" s="28" t="str">
        <f t="shared" si="7"/>
        <v>0</v>
      </c>
      <c r="Q32" s="6"/>
      <c r="R32" s="28" t="str">
        <f t="shared" si="8"/>
        <v>0</v>
      </c>
      <c r="S32" s="6"/>
      <c r="T32" s="28" t="str">
        <f t="shared" si="9"/>
        <v>0</v>
      </c>
      <c r="U32" s="6"/>
      <c r="V32" s="28" t="str">
        <f t="shared" si="10"/>
        <v>0</v>
      </c>
      <c r="W32" s="30">
        <f t="shared" si="0"/>
        <v>0</v>
      </c>
      <c r="X32" s="26"/>
    </row>
    <row r="33" spans="1:24" ht="22.5" customHeight="1" x14ac:dyDescent="0.35">
      <c r="A33" s="26">
        <v>28</v>
      </c>
      <c r="B33" s="6"/>
      <c r="C33" s="26"/>
      <c r="D33" s="28" t="str">
        <f t="shared" si="1"/>
        <v>0</v>
      </c>
      <c r="E33" s="26"/>
      <c r="F33" s="28" t="str">
        <f t="shared" si="2"/>
        <v>0</v>
      </c>
      <c r="G33" s="26"/>
      <c r="H33" s="28" t="str">
        <f t="shared" si="3"/>
        <v>0</v>
      </c>
      <c r="I33" s="26"/>
      <c r="J33" s="28" t="str">
        <f t="shared" si="4"/>
        <v>0</v>
      </c>
      <c r="K33" s="26"/>
      <c r="L33" s="28" t="str">
        <f t="shared" si="5"/>
        <v>0</v>
      </c>
      <c r="M33" s="26"/>
      <c r="N33" s="28" t="str">
        <f t="shared" si="6"/>
        <v>0</v>
      </c>
      <c r="O33" s="26"/>
      <c r="P33" s="28" t="str">
        <f t="shared" si="7"/>
        <v>0</v>
      </c>
      <c r="Q33" s="6"/>
      <c r="R33" s="28" t="str">
        <f t="shared" si="8"/>
        <v>0</v>
      </c>
      <c r="S33" s="6"/>
      <c r="T33" s="28" t="str">
        <f t="shared" si="9"/>
        <v>0</v>
      </c>
      <c r="U33" s="6"/>
      <c r="V33" s="28" t="str">
        <f t="shared" si="10"/>
        <v>0</v>
      </c>
      <c r="W33" s="30">
        <f t="shared" si="0"/>
        <v>0</v>
      </c>
      <c r="X33" s="26"/>
    </row>
    <row r="34" spans="1:24" ht="22.5" customHeight="1" x14ac:dyDescent="0.35">
      <c r="A34" s="26">
        <v>29</v>
      </c>
      <c r="B34" s="6"/>
      <c r="C34" s="26"/>
      <c r="D34" s="28" t="str">
        <f t="shared" si="1"/>
        <v>0</v>
      </c>
      <c r="E34" s="26"/>
      <c r="F34" s="28" t="str">
        <f t="shared" si="2"/>
        <v>0</v>
      </c>
      <c r="G34" s="26"/>
      <c r="H34" s="28" t="str">
        <f t="shared" si="3"/>
        <v>0</v>
      </c>
      <c r="I34" s="26"/>
      <c r="J34" s="28" t="str">
        <f t="shared" si="4"/>
        <v>0</v>
      </c>
      <c r="K34" s="26"/>
      <c r="L34" s="28" t="str">
        <f t="shared" si="5"/>
        <v>0</v>
      </c>
      <c r="M34" s="26"/>
      <c r="N34" s="28" t="str">
        <f t="shared" si="6"/>
        <v>0</v>
      </c>
      <c r="O34" s="26"/>
      <c r="P34" s="28" t="str">
        <f t="shared" si="7"/>
        <v>0</v>
      </c>
      <c r="Q34" s="6"/>
      <c r="R34" s="28" t="str">
        <f t="shared" si="8"/>
        <v>0</v>
      </c>
      <c r="S34" s="6"/>
      <c r="T34" s="28" t="str">
        <f t="shared" si="9"/>
        <v>0</v>
      </c>
      <c r="U34" s="6"/>
      <c r="V34" s="28" t="str">
        <f t="shared" si="10"/>
        <v>0</v>
      </c>
      <c r="W34" s="30">
        <f t="shared" si="0"/>
        <v>0</v>
      </c>
      <c r="X34" s="26"/>
    </row>
    <row r="35" spans="1:24" ht="22.5" customHeight="1" x14ac:dyDescent="0.35">
      <c r="A35" s="26">
        <v>30</v>
      </c>
      <c r="B35" s="6"/>
      <c r="C35" s="26"/>
      <c r="D35" s="28" t="str">
        <f t="shared" si="1"/>
        <v>0</v>
      </c>
      <c r="E35" s="26"/>
      <c r="F35" s="28" t="str">
        <f t="shared" si="2"/>
        <v>0</v>
      </c>
      <c r="G35" s="26"/>
      <c r="H35" s="28" t="str">
        <f t="shared" si="3"/>
        <v>0</v>
      </c>
      <c r="I35" s="26"/>
      <c r="J35" s="28" t="str">
        <f t="shared" si="4"/>
        <v>0</v>
      </c>
      <c r="K35" s="26"/>
      <c r="L35" s="28" t="str">
        <f t="shared" si="5"/>
        <v>0</v>
      </c>
      <c r="M35" s="26"/>
      <c r="N35" s="28" t="str">
        <f t="shared" si="6"/>
        <v>0</v>
      </c>
      <c r="O35" s="26"/>
      <c r="P35" s="28" t="str">
        <f t="shared" si="7"/>
        <v>0</v>
      </c>
      <c r="Q35" s="6"/>
      <c r="R35" s="28" t="str">
        <f t="shared" si="8"/>
        <v>0</v>
      </c>
      <c r="S35" s="6"/>
      <c r="T35" s="28" t="str">
        <f t="shared" si="9"/>
        <v>0</v>
      </c>
      <c r="U35" s="6"/>
      <c r="V35" s="28" t="str">
        <f t="shared" si="10"/>
        <v>0</v>
      </c>
      <c r="W35" s="30">
        <f t="shared" si="0"/>
        <v>0</v>
      </c>
      <c r="X35" s="26"/>
    </row>
    <row r="36" spans="1:24" ht="22.5" customHeight="1" x14ac:dyDescent="0.35">
      <c r="A36" s="26">
        <v>31</v>
      </c>
      <c r="B36" s="6"/>
      <c r="C36" s="26"/>
      <c r="D36" s="28" t="str">
        <f t="shared" si="1"/>
        <v>0</v>
      </c>
      <c r="E36" s="26"/>
      <c r="F36" s="28" t="str">
        <f t="shared" si="2"/>
        <v>0</v>
      </c>
      <c r="G36" s="26"/>
      <c r="H36" s="28" t="str">
        <f t="shared" si="3"/>
        <v>0</v>
      </c>
      <c r="I36" s="26"/>
      <c r="J36" s="28" t="str">
        <f t="shared" si="4"/>
        <v>0</v>
      </c>
      <c r="K36" s="26"/>
      <c r="L36" s="28" t="str">
        <f t="shared" si="5"/>
        <v>0</v>
      </c>
      <c r="M36" s="26"/>
      <c r="N36" s="28" t="str">
        <f t="shared" si="6"/>
        <v>0</v>
      </c>
      <c r="O36" s="26"/>
      <c r="P36" s="28" t="str">
        <f t="shared" si="7"/>
        <v>0</v>
      </c>
      <c r="Q36" s="6"/>
      <c r="R36" s="28" t="str">
        <f t="shared" si="8"/>
        <v>0</v>
      </c>
      <c r="S36" s="6"/>
      <c r="T36" s="28" t="str">
        <f t="shared" si="9"/>
        <v>0</v>
      </c>
      <c r="U36" s="6"/>
      <c r="V36" s="28" t="str">
        <f t="shared" si="10"/>
        <v>0</v>
      </c>
      <c r="W36" s="30">
        <f t="shared" si="0"/>
        <v>0</v>
      </c>
      <c r="X36" s="26"/>
    </row>
    <row r="37" spans="1:24" ht="22.5" customHeight="1" x14ac:dyDescent="0.35">
      <c r="A37" s="26">
        <v>32</v>
      </c>
      <c r="B37" s="6"/>
      <c r="C37" s="26"/>
      <c r="D37" s="28" t="str">
        <f t="shared" si="1"/>
        <v>0</v>
      </c>
      <c r="E37" s="26"/>
      <c r="F37" s="28" t="str">
        <f t="shared" si="2"/>
        <v>0</v>
      </c>
      <c r="G37" s="26"/>
      <c r="H37" s="28" t="str">
        <f t="shared" si="3"/>
        <v>0</v>
      </c>
      <c r="I37" s="26"/>
      <c r="J37" s="28" t="str">
        <f t="shared" si="4"/>
        <v>0</v>
      </c>
      <c r="K37" s="26"/>
      <c r="L37" s="28" t="str">
        <f t="shared" si="5"/>
        <v>0</v>
      </c>
      <c r="M37" s="26"/>
      <c r="N37" s="28" t="str">
        <f t="shared" si="6"/>
        <v>0</v>
      </c>
      <c r="O37" s="26"/>
      <c r="P37" s="28" t="str">
        <f t="shared" si="7"/>
        <v>0</v>
      </c>
      <c r="Q37" s="6"/>
      <c r="R37" s="28" t="str">
        <f t="shared" si="8"/>
        <v>0</v>
      </c>
      <c r="S37" s="6"/>
      <c r="T37" s="28" t="str">
        <f t="shared" si="9"/>
        <v>0</v>
      </c>
      <c r="U37" s="6"/>
      <c r="V37" s="28" t="str">
        <f t="shared" si="10"/>
        <v>0</v>
      </c>
      <c r="W37" s="30">
        <f t="shared" si="0"/>
        <v>0</v>
      </c>
      <c r="X37" s="26"/>
    </row>
    <row r="38" spans="1:24" ht="22.5" customHeight="1" x14ac:dyDescent="0.35">
      <c r="A38" s="26">
        <v>33</v>
      </c>
      <c r="B38" s="6"/>
      <c r="C38" s="26"/>
      <c r="D38" s="28" t="str">
        <f t="shared" si="1"/>
        <v>0</v>
      </c>
      <c r="E38" s="26"/>
      <c r="F38" s="28" t="str">
        <f t="shared" si="2"/>
        <v>0</v>
      </c>
      <c r="G38" s="26"/>
      <c r="H38" s="28" t="str">
        <f t="shared" si="3"/>
        <v>0</v>
      </c>
      <c r="I38" s="26"/>
      <c r="J38" s="28" t="str">
        <f t="shared" si="4"/>
        <v>0</v>
      </c>
      <c r="K38" s="26"/>
      <c r="L38" s="28" t="str">
        <f t="shared" si="5"/>
        <v>0</v>
      </c>
      <c r="M38" s="26"/>
      <c r="N38" s="28" t="str">
        <f t="shared" si="6"/>
        <v>0</v>
      </c>
      <c r="O38" s="26"/>
      <c r="P38" s="28" t="str">
        <f t="shared" si="7"/>
        <v>0</v>
      </c>
      <c r="Q38" s="6"/>
      <c r="R38" s="28" t="str">
        <f t="shared" si="8"/>
        <v>0</v>
      </c>
      <c r="S38" s="6"/>
      <c r="T38" s="28" t="str">
        <f t="shared" si="9"/>
        <v>0</v>
      </c>
      <c r="U38" s="6"/>
      <c r="V38" s="28" t="str">
        <f t="shared" si="10"/>
        <v>0</v>
      </c>
      <c r="W38" s="30">
        <f t="shared" si="0"/>
        <v>0</v>
      </c>
      <c r="X38" s="26"/>
    </row>
    <row r="39" spans="1:24" ht="23.1" customHeight="1" x14ac:dyDescent="0.35"/>
    <row r="40" spans="1:24" x14ac:dyDescent="0.35">
      <c r="Q40" s="25" t="s">
        <v>20</v>
      </c>
    </row>
    <row r="41" spans="1:24" ht="24" customHeight="1" x14ac:dyDescent="0.35">
      <c r="Q41" s="25" t="s">
        <v>41</v>
      </c>
    </row>
  </sheetData>
  <mergeCells count="30">
    <mergeCell ref="A1:X1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C3:C4"/>
    <mergeCell ref="D3:D4"/>
    <mergeCell ref="E3:E4"/>
    <mergeCell ref="F3:F4"/>
    <mergeCell ref="G3:G4"/>
    <mergeCell ref="M3:M4"/>
    <mergeCell ref="U2:V2"/>
    <mergeCell ref="H3:H4"/>
    <mergeCell ref="I3:I4"/>
    <mergeCell ref="J3:J4"/>
    <mergeCell ref="K3:K4"/>
    <mergeCell ref="L3:L4"/>
    <mergeCell ref="N3:N4"/>
    <mergeCell ref="O3:O4"/>
    <mergeCell ref="P3:P4"/>
    <mergeCell ref="Q3:Q4"/>
    <mergeCell ref="R3:R4"/>
    <mergeCell ref="S3:S4"/>
    <mergeCell ref="T3:T4"/>
    <mergeCell ref="U3:V3"/>
  </mergeCells>
  <printOptions horizontalCentered="1"/>
  <pageMargins left="0" right="0" top="0.78740157480314965" bottom="0.39370078740157483" header="0.19685039370078741" footer="0.19685039370078741"/>
  <pageSetup paperSize="9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zoomScale="120" zoomScaleNormal="120" workbookViewId="0">
      <selection activeCell="H49" sqref="H49"/>
    </sheetView>
  </sheetViews>
  <sheetFormatPr defaultRowHeight="21" x14ac:dyDescent="0.35"/>
  <cols>
    <col min="1" max="1" width="5.25" style="10" customWidth="1"/>
    <col min="2" max="2" width="25.625" style="1" customWidth="1"/>
    <col min="3" max="3" width="7.875" style="10" bestFit="1" customWidth="1"/>
    <col min="4" max="4" width="5.875" style="10" bestFit="1" customWidth="1"/>
    <col min="5" max="5" width="11.375" style="10" bestFit="1" customWidth="1"/>
    <col min="6" max="6" width="7.875" style="10" bestFit="1" customWidth="1"/>
    <col min="7" max="7" width="5.875" style="10" bestFit="1" customWidth="1"/>
    <col min="8" max="8" width="11.375" style="10" bestFit="1" customWidth="1"/>
    <col min="9" max="9" width="10.625" style="1" customWidth="1"/>
    <col min="10" max="16384" width="9" style="1"/>
  </cols>
  <sheetData>
    <row r="1" spans="1:9" x14ac:dyDescent="0.35">
      <c r="A1" s="83" t="s">
        <v>21</v>
      </c>
      <c r="B1" s="83"/>
      <c r="C1" s="83"/>
      <c r="D1" s="83"/>
      <c r="E1" s="83"/>
      <c r="F1" s="83"/>
      <c r="G1" s="83"/>
      <c r="H1" s="83"/>
      <c r="I1" s="83"/>
    </row>
    <row r="2" spans="1:9" ht="24" customHeight="1" x14ac:dyDescent="0.35">
      <c r="A2" s="83" t="s">
        <v>22</v>
      </c>
      <c r="B2" s="83"/>
      <c r="C2" s="83"/>
      <c r="D2" s="83"/>
      <c r="E2" s="83"/>
      <c r="F2" s="83"/>
      <c r="G2" s="83"/>
      <c r="H2" s="83"/>
      <c r="I2" s="83"/>
    </row>
    <row r="3" spans="1:9" x14ac:dyDescent="0.35">
      <c r="A3" s="12"/>
      <c r="B3" s="13"/>
      <c r="C3" s="122" t="s">
        <v>24</v>
      </c>
      <c r="D3" s="122"/>
      <c r="E3" s="122"/>
      <c r="F3" s="122"/>
      <c r="G3" s="122"/>
      <c r="H3" s="122"/>
      <c r="I3" s="13"/>
    </row>
    <row r="4" spans="1:9" ht="24" customHeight="1" x14ac:dyDescent="0.35">
      <c r="A4" s="14" t="s">
        <v>23</v>
      </c>
      <c r="B4" s="14" t="s">
        <v>34</v>
      </c>
      <c r="C4" s="122" t="s">
        <v>28</v>
      </c>
      <c r="D4" s="122"/>
      <c r="E4" s="122"/>
      <c r="F4" s="122" t="s">
        <v>29</v>
      </c>
      <c r="G4" s="122"/>
      <c r="H4" s="122"/>
      <c r="I4" s="14" t="s">
        <v>30</v>
      </c>
    </row>
    <row r="5" spans="1:9" x14ac:dyDescent="0.35">
      <c r="A5" s="15"/>
      <c r="B5" s="16"/>
      <c r="C5" s="15" t="s">
        <v>25</v>
      </c>
      <c r="D5" s="15" t="s">
        <v>26</v>
      </c>
      <c r="E5" s="15" t="s">
        <v>27</v>
      </c>
      <c r="F5" s="15" t="s">
        <v>25</v>
      </c>
      <c r="G5" s="15" t="s">
        <v>26</v>
      </c>
      <c r="H5" s="15" t="s">
        <v>27</v>
      </c>
      <c r="I5" s="16"/>
    </row>
    <row r="6" spans="1:9" x14ac:dyDescent="0.35">
      <c r="A6" s="17">
        <v>1</v>
      </c>
      <c r="B6" s="18"/>
      <c r="C6" s="17"/>
      <c r="D6" s="17"/>
      <c r="E6" s="17"/>
      <c r="F6" s="17"/>
      <c r="G6" s="17"/>
      <c r="H6" s="17"/>
      <c r="I6" s="18"/>
    </row>
    <row r="7" spans="1:9" x14ac:dyDescent="0.35">
      <c r="A7" s="17">
        <v>2</v>
      </c>
      <c r="B7" s="18"/>
      <c r="C7" s="17"/>
      <c r="D7" s="17"/>
      <c r="E7" s="17"/>
      <c r="F7" s="17"/>
      <c r="G7" s="17"/>
      <c r="H7" s="17"/>
      <c r="I7" s="18"/>
    </row>
    <row r="8" spans="1:9" x14ac:dyDescent="0.35">
      <c r="A8" s="17">
        <v>3</v>
      </c>
      <c r="B8" s="18"/>
      <c r="C8" s="17"/>
      <c r="D8" s="17"/>
      <c r="E8" s="17"/>
      <c r="F8" s="17"/>
      <c r="G8" s="17"/>
      <c r="H8" s="17"/>
      <c r="I8" s="18"/>
    </row>
    <row r="9" spans="1:9" x14ac:dyDescent="0.35">
      <c r="A9" s="17">
        <v>4</v>
      </c>
      <c r="B9" s="18"/>
      <c r="C9" s="17"/>
      <c r="D9" s="17"/>
      <c r="E9" s="17"/>
      <c r="F9" s="17"/>
      <c r="G9" s="17"/>
      <c r="H9" s="17"/>
      <c r="I9" s="18"/>
    </row>
    <row r="10" spans="1:9" x14ac:dyDescent="0.35">
      <c r="A10" s="17">
        <v>5</v>
      </c>
      <c r="B10" s="18"/>
      <c r="C10" s="17"/>
      <c r="D10" s="17"/>
      <c r="E10" s="17"/>
      <c r="F10" s="17"/>
      <c r="G10" s="17"/>
      <c r="H10" s="17"/>
      <c r="I10" s="18"/>
    </row>
    <row r="11" spans="1:9" x14ac:dyDescent="0.35">
      <c r="A11" s="17">
        <v>6</v>
      </c>
      <c r="B11" s="18"/>
      <c r="C11" s="17"/>
      <c r="D11" s="17"/>
      <c r="E11" s="17"/>
      <c r="F11" s="17"/>
      <c r="G11" s="17"/>
      <c r="H11" s="17"/>
      <c r="I11" s="18"/>
    </row>
    <row r="12" spans="1:9" x14ac:dyDescent="0.35">
      <c r="A12" s="17">
        <v>7</v>
      </c>
      <c r="B12" s="18"/>
      <c r="C12" s="17"/>
      <c r="D12" s="17"/>
      <c r="E12" s="17"/>
      <c r="F12" s="17"/>
      <c r="G12" s="17"/>
      <c r="H12" s="17"/>
      <c r="I12" s="18"/>
    </row>
    <row r="13" spans="1:9" x14ac:dyDescent="0.35">
      <c r="A13" s="17">
        <v>8</v>
      </c>
      <c r="B13" s="18"/>
      <c r="C13" s="17"/>
      <c r="D13" s="17"/>
      <c r="E13" s="17"/>
      <c r="F13" s="17"/>
      <c r="G13" s="17"/>
      <c r="H13" s="17"/>
      <c r="I13" s="18"/>
    </row>
    <row r="14" spans="1:9" x14ac:dyDescent="0.35">
      <c r="A14" s="17">
        <v>9</v>
      </c>
      <c r="B14" s="18"/>
      <c r="C14" s="17"/>
      <c r="D14" s="17"/>
      <c r="E14" s="17"/>
      <c r="F14" s="17"/>
      <c r="G14" s="17"/>
      <c r="H14" s="17"/>
      <c r="I14" s="18"/>
    </row>
    <row r="15" spans="1:9" x14ac:dyDescent="0.35">
      <c r="A15" s="17">
        <v>10</v>
      </c>
      <c r="B15" s="18"/>
      <c r="C15" s="17"/>
      <c r="D15" s="17"/>
      <c r="E15" s="17"/>
      <c r="F15" s="17"/>
      <c r="G15" s="17"/>
      <c r="H15" s="17"/>
      <c r="I15" s="18"/>
    </row>
    <row r="16" spans="1:9" x14ac:dyDescent="0.35">
      <c r="A16" s="17">
        <v>11</v>
      </c>
      <c r="B16" s="18"/>
      <c r="C16" s="17"/>
      <c r="D16" s="17"/>
      <c r="E16" s="17"/>
      <c r="F16" s="17"/>
      <c r="G16" s="17"/>
      <c r="H16" s="17"/>
      <c r="I16" s="18"/>
    </row>
    <row r="17" spans="1:9" x14ac:dyDescent="0.35">
      <c r="A17" s="17">
        <v>12</v>
      </c>
      <c r="B17" s="18"/>
      <c r="C17" s="17"/>
      <c r="D17" s="17"/>
      <c r="E17" s="17"/>
      <c r="F17" s="17"/>
      <c r="G17" s="17"/>
      <c r="H17" s="17"/>
      <c r="I17" s="18"/>
    </row>
    <row r="18" spans="1:9" x14ac:dyDescent="0.35">
      <c r="A18" s="17">
        <v>13</v>
      </c>
      <c r="B18" s="18"/>
      <c r="C18" s="17"/>
      <c r="D18" s="17"/>
      <c r="E18" s="17"/>
      <c r="F18" s="17"/>
      <c r="G18" s="17"/>
      <c r="H18" s="17"/>
      <c r="I18" s="18"/>
    </row>
    <row r="19" spans="1:9" x14ac:dyDescent="0.35">
      <c r="A19" s="17">
        <v>14</v>
      </c>
      <c r="B19" s="18"/>
      <c r="C19" s="17"/>
      <c r="D19" s="17"/>
      <c r="E19" s="17"/>
      <c r="F19" s="17"/>
      <c r="G19" s="17"/>
      <c r="H19" s="17"/>
      <c r="I19" s="18"/>
    </row>
    <row r="20" spans="1:9" x14ac:dyDescent="0.35">
      <c r="A20" s="17">
        <v>15</v>
      </c>
      <c r="B20" s="18"/>
      <c r="C20" s="17"/>
      <c r="D20" s="17"/>
      <c r="E20" s="17"/>
      <c r="F20" s="17"/>
      <c r="G20" s="17"/>
      <c r="H20" s="17"/>
      <c r="I20" s="18"/>
    </row>
    <row r="21" spans="1:9" x14ac:dyDescent="0.35">
      <c r="A21" s="17">
        <v>16</v>
      </c>
      <c r="B21" s="18"/>
      <c r="C21" s="17"/>
      <c r="D21" s="17"/>
      <c r="E21" s="17"/>
      <c r="F21" s="17"/>
      <c r="G21" s="17"/>
      <c r="H21" s="17"/>
      <c r="I21" s="18"/>
    </row>
    <row r="22" spans="1:9" x14ac:dyDescent="0.35">
      <c r="A22" s="17">
        <v>17</v>
      </c>
      <c r="B22" s="18"/>
      <c r="C22" s="17"/>
      <c r="D22" s="17"/>
      <c r="E22" s="17"/>
      <c r="F22" s="17"/>
      <c r="G22" s="17"/>
      <c r="H22" s="17"/>
      <c r="I22" s="18"/>
    </row>
    <row r="23" spans="1:9" x14ac:dyDescent="0.35">
      <c r="A23" s="17">
        <v>18</v>
      </c>
      <c r="B23" s="18"/>
      <c r="C23" s="17"/>
      <c r="D23" s="17"/>
      <c r="E23" s="17"/>
      <c r="F23" s="17"/>
      <c r="G23" s="17"/>
      <c r="H23" s="17"/>
      <c r="I23" s="18"/>
    </row>
    <row r="24" spans="1:9" x14ac:dyDescent="0.35">
      <c r="A24" s="17">
        <v>19</v>
      </c>
      <c r="B24" s="18"/>
      <c r="C24" s="17"/>
      <c r="D24" s="17"/>
      <c r="E24" s="17"/>
      <c r="F24" s="17"/>
      <c r="G24" s="17"/>
      <c r="H24" s="17"/>
      <c r="I24" s="18"/>
    </row>
    <row r="25" spans="1:9" x14ac:dyDescent="0.35">
      <c r="A25" s="17">
        <v>20</v>
      </c>
      <c r="B25" s="18"/>
      <c r="C25" s="17"/>
      <c r="D25" s="17"/>
      <c r="E25" s="17"/>
      <c r="F25" s="17"/>
      <c r="G25" s="17"/>
      <c r="H25" s="17"/>
      <c r="I25" s="18"/>
    </row>
    <row r="26" spans="1:9" x14ac:dyDescent="0.35">
      <c r="A26" s="17">
        <v>21</v>
      </c>
      <c r="B26" s="18"/>
      <c r="C26" s="17"/>
      <c r="D26" s="17"/>
      <c r="E26" s="17"/>
      <c r="F26" s="17"/>
      <c r="G26" s="17"/>
      <c r="H26" s="17"/>
      <c r="I26" s="18"/>
    </row>
    <row r="27" spans="1:9" x14ac:dyDescent="0.35">
      <c r="A27" s="17">
        <v>22</v>
      </c>
      <c r="B27" s="18"/>
      <c r="C27" s="17"/>
      <c r="D27" s="17"/>
      <c r="E27" s="17"/>
      <c r="F27" s="17"/>
      <c r="G27" s="17"/>
      <c r="H27" s="17"/>
      <c r="I27" s="18"/>
    </row>
    <row r="28" spans="1:9" x14ac:dyDescent="0.35">
      <c r="A28" s="17">
        <v>23</v>
      </c>
      <c r="B28" s="18"/>
      <c r="C28" s="17"/>
      <c r="D28" s="17"/>
      <c r="E28" s="17"/>
      <c r="F28" s="17"/>
      <c r="G28" s="17"/>
      <c r="H28" s="17"/>
      <c r="I28" s="18"/>
    </row>
    <row r="29" spans="1:9" x14ac:dyDescent="0.35">
      <c r="A29" s="17">
        <v>24</v>
      </c>
      <c r="B29" s="18"/>
      <c r="C29" s="17"/>
      <c r="D29" s="17"/>
      <c r="E29" s="17"/>
      <c r="F29" s="17"/>
      <c r="G29" s="17"/>
      <c r="H29" s="17"/>
      <c r="I29" s="18"/>
    </row>
    <row r="30" spans="1:9" x14ac:dyDescent="0.35">
      <c r="A30" s="17">
        <v>25</v>
      </c>
      <c r="B30" s="18"/>
      <c r="C30" s="17"/>
      <c r="D30" s="17"/>
      <c r="E30" s="17"/>
      <c r="F30" s="17"/>
      <c r="G30" s="17"/>
      <c r="H30" s="17"/>
      <c r="I30" s="18"/>
    </row>
    <row r="31" spans="1:9" x14ac:dyDescent="0.35">
      <c r="A31" s="17">
        <v>26</v>
      </c>
      <c r="B31" s="18"/>
      <c r="C31" s="17"/>
      <c r="D31" s="17"/>
      <c r="E31" s="17"/>
      <c r="F31" s="17"/>
      <c r="G31" s="17"/>
      <c r="H31" s="17"/>
      <c r="I31" s="18"/>
    </row>
    <row r="32" spans="1:9" x14ac:dyDescent="0.35">
      <c r="A32" s="17">
        <v>27</v>
      </c>
      <c r="B32" s="18"/>
      <c r="C32" s="17"/>
      <c r="D32" s="17"/>
      <c r="E32" s="17"/>
      <c r="F32" s="17"/>
      <c r="G32" s="17"/>
      <c r="H32" s="17"/>
      <c r="I32" s="18"/>
    </row>
    <row r="33" spans="1:9" x14ac:dyDescent="0.35">
      <c r="A33" s="17">
        <v>28</v>
      </c>
      <c r="B33" s="18"/>
      <c r="C33" s="17"/>
      <c r="D33" s="17"/>
      <c r="E33" s="17"/>
      <c r="F33" s="17"/>
      <c r="G33" s="17"/>
      <c r="H33" s="17"/>
      <c r="I33" s="18"/>
    </row>
    <row r="34" spans="1:9" x14ac:dyDescent="0.35">
      <c r="A34" s="17">
        <v>29</v>
      </c>
      <c r="B34" s="18"/>
      <c r="C34" s="17"/>
      <c r="D34" s="17"/>
      <c r="E34" s="17"/>
      <c r="F34" s="17"/>
      <c r="G34" s="17"/>
      <c r="H34" s="17"/>
      <c r="I34" s="18"/>
    </row>
    <row r="35" spans="1:9" x14ac:dyDescent="0.35">
      <c r="A35" s="17">
        <v>30</v>
      </c>
      <c r="B35" s="18"/>
      <c r="C35" s="17"/>
      <c r="D35" s="17"/>
      <c r="E35" s="17"/>
      <c r="F35" s="17"/>
      <c r="G35" s="17"/>
      <c r="H35" s="17"/>
      <c r="I35" s="18"/>
    </row>
    <row r="36" spans="1:9" x14ac:dyDescent="0.35">
      <c r="A36" s="17">
        <v>31</v>
      </c>
      <c r="B36" s="18"/>
      <c r="C36" s="17"/>
      <c r="D36" s="17"/>
      <c r="E36" s="17"/>
      <c r="F36" s="17"/>
      <c r="G36" s="17"/>
      <c r="H36" s="17"/>
      <c r="I36" s="18"/>
    </row>
    <row r="37" spans="1:9" x14ac:dyDescent="0.35">
      <c r="A37" s="17">
        <v>32</v>
      </c>
      <c r="B37" s="18"/>
      <c r="C37" s="17"/>
      <c r="D37" s="17"/>
      <c r="E37" s="17"/>
      <c r="F37" s="17"/>
      <c r="G37" s="17"/>
      <c r="H37" s="17"/>
      <c r="I37" s="18"/>
    </row>
    <row r="38" spans="1:9" x14ac:dyDescent="0.35">
      <c r="A38" s="17">
        <v>33</v>
      </c>
      <c r="B38" s="18"/>
      <c r="C38" s="17"/>
      <c r="D38" s="17"/>
      <c r="E38" s="17"/>
      <c r="F38" s="17"/>
      <c r="G38" s="17"/>
      <c r="H38" s="17"/>
      <c r="I38" s="18"/>
    </row>
    <row r="39" spans="1:9" x14ac:dyDescent="0.35">
      <c r="A39" s="17">
        <v>34</v>
      </c>
      <c r="B39" s="18"/>
      <c r="C39" s="17"/>
      <c r="D39" s="17"/>
      <c r="E39" s="17"/>
      <c r="F39" s="17"/>
      <c r="G39" s="17"/>
      <c r="H39" s="17"/>
      <c r="I39" s="18"/>
    </row>
    <row r="40" spans="1:9" x14ac:dyDescent="0.35">
      <c r="A40" s="17">
        <v>35</v>
      </c>
      <c r="B40" s="18"/>
      <c r="C40" s="17"/>
      <c r="D40" s="17"/>
      <c r="E40" s="17"/>
      <c r="F40" s="17"/>
      <c r="G40" s="17"/>
      <c r="H40" s="17"/>
      <c r="I40" s="18"/>
    </row>
    <row r="41" spans="1:9" x14ac:dyDescent="0.35">
      <c r="A41" s="19"/>
      <c r="B41" s="20"/>
      <c r="C41" s="19"/>
      <c r="D41" s="19"/>
      <c r="E41" s="19"/>
      <c r="F41" s="19"/>
      <c r="G41" s="19"/>
      <c r="H41" s="19"/>
      <c r="I41" s="20"/>
    </row>
    <row r="42" spans="1:9" x14ac:dyDescent="0.35">
      <c r="B42" s="1" t="s">
        <v>31</v>
      </c>
    </row>
    <row r="43" spans="1:9" x14ac:dyDescent="0.35">
      <c r="F43" s="3" t="s">
        <v>32</v>
      </c>
    </row>
    <row r="44" spans="1:9" x14ac:dyDescent="0.35">
      <c r="F44" s="22" t="s">
        <v>33</v>
      </c>
    </row>
  </sheetData>
  <mergeCells count="5">
    <mergeCell ref="C4:E4"/>
    <mergeCell ref="F4:H4"/>
    <mergeCell ref="C3:H3"/>
    <mergeCell ref="A1:I1"/>
    <mergeCell ref="A2:I2"/>
  </mergeCells>
  <printOptions horizontalCentered="1"/>
  <pageMargins left="0" right="0" top="1.1811023622047245" bottom="0.39370078740157483" header="0.31496062992125984" footer="0.31496062992125984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9"/>
  <sheetViews>
    <sheetView topLeftCell="A2" zoomScaleNormal="100" workbookViewId="0">
      <selection activeCell="R7" sqref="R1:R1048576"/>
    </sheetView>
  </sheetViews>
  <sheetFormatPr defaultRowHeight="21" x14ac:dyDescent="0.35"/>
  <cols>
    <col min="1" max="1" width="7.5" style="1" customWidth="1"/>
    <col min="2" max="2" width="12.75" style="1" customWidth="1"/>
    <col min="3" max="3" width="13" style="1" customWidth="1"/>
    <col min="4" max="17" width="3.625" style="67" customWidth="1"/>
    <col min="18" max="18" width="3.5" style="67" hidden="1" customWidth="1"/>
    <col min="19" max="19" width="4.625" style="67" customWidth="1"/>
    <col min="20" max="20" width="7" style="67" customWidth="1"/>
    <col min="21" max="16384" width="9" style="1"/>
  </cols>
  <sheetData>
    <row r="1" spans="1:25" x14ac:dyDescent="0.35">
      <c r="A1" s="81" t="s">
        <v>104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</row>
    <row r="2" spans="1:25" x14ac:dyDescent="0.35">
      <c r="A2" s="81" t="s">
        <v>105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</row>
    <row r="3" spans="1:25" x14ac:dyDescent="0.35">
      <c r="A3" s="124" t="s">
        <v>106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</row>
    <row r="4" spans="1:25" x14ac:dyDescent="0.35">
      <c r="A4" s="103" t="s">
        <v>34</v>
      </c>
      <c r="B4" s="104"/>
      <c r="C4" s="105"/>
      <c r="D4" s="134" t="s">
        <v>116</v>
      </c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6"/>
    </row>
    <row r="5" spans="1:25" ht="38.25" customHeight="1" x14ac:dyDescent="0.35">
      <c r="A5" s="127"/>
      <c r="B5" s="128"/>
      <c r="C5" s="129"/>
      <c r="D5" s="130" t="s">
        <v>2</v>
      </c>
      <c r="E5" s="132" t="s">
        <v>5</v>
      </c>
      <c r="F5" s="132" t="s">
        <v>6</v>
      </c>
      <c r="G5" s="132" t="s">
        <v>107</v>
      </c>
      <c r="H5" s="132" t="s">
        <v>8</v>
      </c>
      <c r="I5" s="132" t="s">
        <v>108</v>
      </c>
      <c r="J5" s="132" t="s">
        <v>10</v>
      </c>
      <c r="K5" s="132" t="s">
        <v>109</v>
      </c>
      <c r="L5" s="132" t="s">
        <v>12</v>
      </c>
      <c r="M5" s="68" t="s">
        <v>110</v>
      </c>
      <c r="N5" s="68" t="s">
        <v>13</v>
      </c>
      <c r="O5" s="68" t="s">
        <v>13</v>
      </c>
      <c r="P5" s="68" t="s">
        <v>13</v>
      </c>
      <c r="Q5" s="68" t="s">
        <v>13</v>
      </c>
      <c r="R5" s="104" t="s">
        <v>111</v>
      </c>
      <c r="S5" s="137" t="s">
        <v>111</v>
      </c>
      <c r="T5" s="140" t="s">
        <v>112</v>
      </c>
    </row>
    <row r="6" spans="1:25" ht="27.75" customHeight="1" x14ac:dyDescent="0.35">
      <c r="A6" s="106"/>
      <c r="B6" s="107"/>
      <c r="C6" s="108"/>
      <c r="D6" s="131"/>
      <c r="E6" s="133"/>
      <c r="F6" s="133"/>
      <c r="G6" s="133"/>
      <c r="H6" s="133"/>
      <c r="I6" s="133"/>
      <c r="J6" s="133"/>
      <c r="K6" s="133"/>
      <c r="L6" s="133"/>
      <c r="M6" s="63"/>
      <c r="N6" s="63"/>
      <c r="O6" s="63"/>
      <c r="P6" s="63"/>
      <c r="Q6" s="63"/>
      <c r="R6" s="107"/>
      <c r="S6" s="138"/>
      <c r="T6" s="141"/>
    </row>
    <row r="7" spans="1:25" x14ac:dyDescent="0.35">
      <c r="A7" s="125" t="s">
        <v>115</v>
      </c>
      <c r="B7" s="126"/>
      <c r="C7" s="126"/>
      <c r="D7" s="43">
        <v>3</v>
      </c>
      <c r="E7" s="43">
        <v>3</v>
      </c>
      <c r="F7" s="43">
        <v>3</v>
      </c>
      <c r="G7" s="43">
        <v>3</v>
      </c>
      <c r="H7" s="43">
        <v>3</v>
      </c>
      <c r="I7" s="43">
        <v>3</v>
      </c>
      <c r="J7" s="43">
        <v>3</v>
      </c>
      <c r="K7" s="43">
        <v>3</v>
      </c>
      <c r="L7" s="43">
        <v>3</v>
      </c>
      <c r="M7" s="43">
        <v>3</v>
      </c>
      <c r="N7" s="43">
        <v>3</v>
      </c>
      <c r="O7" s="43">
        <v>3</v>
      </c>
      <c r="P7" s="43">
        <v>3</v>
      </c>
      <c r="Q7" s="43">
        <v>3</v>
      </c>
      <c r="R7" s="71"/>
      <c r="S7" s="139"/>
      <c r="T7" s="142"/>
      <c r="V7" s="64" t="s">
        <v>113</v>
      </c>
    </row>
    <row r="8" spans="1:25" x14ac:dyDescent="0.35">
      <c r="A8" s="49"/>
      <c r="B8" s="61"/>
      <c r="C8" s="62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>
        <f>SUM(D8:Q8)/$V$8</f>
        <v>0</v>
      </c>
      <c r="S8" s="73">
        <f>R8</f>
        <v>0</v>
      </c>
      <c r="T8" s="70" t="str">
        <f>IF(R8&lt;=0.9,"ไม่ผ่าน",IF(R8&lt;=1.9,"ผ่าน",IF(R8&lt;=2.9,"ดี",IF(R8&lt;=3,"ดีเยี่ยม"))))</f>
        <v>ไม่ผ่าน</v>
      </c>
      <c r="V8" s="65">
        <v>13</v>
      </c>
    </row>
    <row r="9" spans="1:25" x14ac:dyDescent="0.35">
      <c r="A9" s="49"/>
      <c r="B9" s="61"/>
      <c r="C9" s="62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>
        <f t="shared" ref="R9:R31" si="0">SUM(D9:Q9)/$V$8</f>
        <v>0</v>
      </c>
      <c r="S9" s="73">
        <f t="shared" ref="S9:S31" si="1">R9</f>
        <v>0</v>
      </c>
      <c r="T9" s="70" t="str">
        <f t="shared" ref="T9:T31" si="2">IF(R9&lt;=0.9,"ไม่ผ่าน",IF(R9&lt;=1.9,"ผ่าน",IF(R9&lt;=2.9,"ดี",IF(R9&lt;=3,"ดีเยี่ยม"))))</f>
        <v>ไม่ผ่าน</v>
      </c>
      <c r="V9" s="66" t="s">
        <v>114</v>
      </c>
      <c r="W9" s="66"/>
      <c r="X9" s="66"/>
      <c r="Y9" s="66"/>
    </row>
    <row r="10" spans="1:25" x14ac:dyDescent="0.35">
      <c r="A10" s="49"/>
      <c r="B10" s="61"/>
      <c r="C10" s="62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>
        <f t="shared" si="0"/>
        <v>0</v>
      </c>
      <c r="S10" s="73">
        <f t="shared" si="1"/>
        <v>0</v>
      </c>
      <c r="T10" s="70" t="str">
        <f t="shared" si="2"/>
        <v>ไม่ผ่าน</v>
      </c>
    </row>
    <row r="11" spans="1:25" x14ac:dyDescent="0.35">
      <c r="A11" s="49"/>
      <c r="B11" s="61"/>
      <c r="C11" s="62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>
        <f t="shared" si="0"/>
        <v>0</v>
      </c>
      <c r="S11" s="73">
        <f t="shared" si="1"/>
        <v>0</v>
      </c>
      <c r="T11" s="70" t="str">
        <f t="shared" si="2"/>
        <v>ไม่ผ่าน</v>
      </c>
    </row>
    <row r="12" spans="1:25" x14ac:dyDescent="0.35">
      <c r="A12" s="49"/>
      <c r="B12" s="61"/>
      <c r="C12" s="62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>
        <f t="shared" si="0"/>
        <v>0</v>
      </c>
      <c r="S12" s="73">
        <f t="shared" si="1"/>
        <v>0</v>
      </c>
      <c r="T12" s="70" t="str">
        <f t="shared" si="2"/>
        <v>ไม่ผ่าน</v>
      </c>
    </row>
    <row r="13" spans="1:25" x14ac:dyDescent="0.35">
      <c r="A13" s="49"/>
      <c r="B13" s="61"/>
      <c r="C13" s="62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>
        <f t="shared" si="0"/>
        <v>0</v>
      </c>
      <c r="S13" s="73">
        <f t="shared" si="1"/>
        <v>0</v>
      </c>
      <c r="T13" s="70" t="str">
        <f t="shared" si="2"/>
        <v>ไม่ผ่าน</v>
      </c>
    </row>
    <row r="14" spans="1:25" x14ac:dyDescent="0.35">
      <c r="A14" s="49"/>
      <c r="B14" s="61"/>
      <c r="C14" s="62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>
        <f t="shared" si="0"/>
        <v>0</v>
      </c>
      <c r="S14" s="73">
        <f t="shared" si="1"/>
        <v>0</v>
      </c>
      <c r="T14" s="70" t="str">
        <f t="shared" si="2"/>
        <v>ไม่ผ่าน</v>
      </c>
    </row>
    <row r="15" spans="1:25" x14ac:dyDescent="0.35">
      <c r="A15" s="49"/>
      <c r="B15" s="61"/>
      <c r="C15" s="62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>
        <f t="shared" si="0"/>
        <v>0</v>
      </c>
      <c r="S15" s="73">
        <f t="shared" si="1"/>
        <v>0</v>
      </c>
      <c r="T15" s="70" t="str">
        <f t="shared" si="2"/>
        <v>ไม่ผ่าน</v>
      </c>
    </row>
    <row r="16" spans="1:25" x14ac:dyDescent="0.35">
      <c r="A16" s="49"/>
      <c r="B16" s="61"/>
      <c r="C16" s="62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>
        <f t="shared" si="0"/>
        <v>0</v>
      </c>
      <c r="S16" s="73">
        <f t="shared" si="1"/>
        <v>0</v>
      </c>
      <c r="T16" s="70" t="str">
        <f t="shared" si="2"/>
        <v>ไม่ผ่าน</v>
      </c>
    </row>
    <row r="17" spans="1:20" x14ac:dyDescent="0.35">
      <c r="A17" s="49"/>
      <c r="B17" s="61"/>
      <c r="C17" s="62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>
        <f t="shared" si="0"/>
        <v>0</v>
      </c>
      <c r="S17" s="73">
        <f t="shared" si="1"/>
        <v>0</v>
      </c>
      <c r="T17" s="70" t="str">
        <f t="shared" si="2"/>
        <v>ไม่ผ่าน</v>
      </c>
    </row>
    <row r="18" spans="1:20" x14ac:dyDescent="0.35">
      <c r="A18" s="49"/>
      <c r="B18" s="61"/>
      <c r="C18" s="62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>
        <f t="shared" si="0"/>
        <v>0</v>
      </c>
      <c r="S18" s="73">
        <f t="shared" si="1"/>
        <v>0</v>
      </c>
      <c r="T18" s="70" t="str">
        <f t="shared" si="2"/>
        <v>ไม่ผ่าน</v>
      </c>
    </row>
    <row r="19" spans="1:20" x14ac:dyDescent="0.35">
      <c r="A19" s="49"/>
      <c r="B19" s="61"/>
      <c r="C19" s="62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>
        <f t="shared" si="0"/>
        <v>0</v>
      </c>
      <c r="S19" s="73">
        <f t="shared" si="1"/>
        <v>0</v>
      </c>
      <c r="T19" s="70" t="str">
        <f t="shared" si="2"/>
        <v>ไม่ผ่าน</v>
      </c>
    </row>
    <row r="20" spans="1:20" x14ac:dyDescent="0.35">
      <c r="A20" s="49"/>
      <c r="B20" s="61"/>
      <c r="C20" s="62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>
        <f t="shared" si="0"/>
        <v>0</v>
      </c>
      <c r="S20" s="73">
        <f t="shared" si="1"/>
        <v>0</v>
      </c>
      <c r="T20" s="70" t="str">
        <f t="shared" si="2"/>
        <v>ไม่ผ่าน</v>
      </c>
    </row>
    <row r="21" spans="1:20" x14ac:dyDescent="0.35">
      <c r="A21" s="49"/>
      <c r="B21" s="61"/>
      <c r="C21" s="62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>
        <f t="shared" si="0"/>
        <v>0</v>
      </c>
      <c r="S21" s="73">
        <f t="shared" si="1"/>
        <v>0</v>
      </c>
      <c r="T21" s="70" t="str">
        <f t="shared" si="2"/>
        <v>ไม่ผ่าน</v>
      </c>
    </row>
    <row r="22" spans="1:20" x14ac:dyDescent="0.35">
      <c r="A22" s="49"/>
      <c r="B22" s="61"/>
      <c r="C22" s="62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>
        <f t="shared" si="0"/>
        <v>0</v>
      </c>
      <c r="S22" s="73">
        <f t="shared" si="1"/>
        <v>0</v>
      </c>
      <c r="T22" s="70" t="str">
        <f t="shared" si="2"/>
        <v>ไม่ผ่าน</v>
      </c>
    </row>
    <row r="23" spans="1:20" x14ac:dyDescent="0.35">
      <c r="A23" s="49"/>
      <c r="B23" s="61"/>
      <c r="C23" s="62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>
        <f t="shared" si="0"/>
        <v>0</v>
      </c>
      <c r="S23" s="73">
        <f t="shared" si="1"/>
        <v>0</v>
      </c>
      <c r="T23" s="70" t="str">
        <f t="shared" si="2"/>
        <v>ไม่ผ่าน</v>
      </c>
    </row>
    <row r="24" spans="1:20" x14ac:dyDescent="0.35">
      <c r="A24" s="49"/>
      <c r="B24" s="61"/>
      <c r="C24" s="62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>
        <f t="shared" si="0"/>
        <v>0</v>
      </c>
      <c r="S24" s="73">
        <f t="shared" si="1"/>
        <v>0</v>
      </c>
      <c r="T24" s="70" t="str">
        <f t="shared" si="2"/>
        <v>ไม่ผ่าน</v>
      </c>
    </row>
    <row r="25" spans="1:20" x14ac:dyDescent="0.35">
      <c r="A25" s="49"/>
      <c r="B25" s="61"/>
      <c r="C25" s="6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>
        <f t="shared" si="0"/>
        <v>0</v>
      </c>
      <c r="S25" s="73">
        <f t="shared" si="1"/>
        <v>0</v>
      </c>
      <c r="T25" s="70" t="str">
        <f t="shared" si="2"/>
        <v>ไม่ผ่าน</v>
      </c>
    </row>
    <row r="26" spans="1:20" x14ac:dyDescent="0.35">
      <c r="A26" s="49"/>
      <c r="B26" s="61"/>
      <c r="C26" s="6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>
        <f t="shared" si="0"/>
        <v>0</v>
      </c>
      <c r="S26" s="73">
        <f t="shared" si="1"/>
        <v>0</v>
      </c>
      <c r="T26" s="70" t="str">
        <f t="shared" si="2"/>
        <v>ไม่ผ่าน</v>
      </c>
    </row>
    <row r="27" spans="1:20" x14ac:dyDescent="0.35">
      <c r="A27" s="49"/>
      <c r="B27" s="61"/>
      <c r="C27" s="6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>
        <f t="shared" si="0"/>
        <v>0</v>
      </c>
      <c r="S27" s="73">
        <f t="shared" si="1"/>
        <v>0</v>
      </c>
      <c r="T27" s="70" t="str">
        <f t="shared" si="2"/>
        <v>ไม่ผ่าน</v>
      </c>
    </row>
    <row r="28" spans="1:20" x14ac:dyDescent="0.35">
      <c r="A28" s="49"/>
      <c r="B28" s="61"/>
      <c r="C28" s="6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>
        <f t="shared" si="0"/>
        <v>0</v>
      </c>
      <c r="S28" s="73">
        <f t="shared" si="1"/>
        <v>0</v>
      </c>
      <c r="T28" s="70" t="str">
        <f t="shared" si="2"/>
        <v>ไม่ผ่าน</v>
      </c>
    </row>
    <row r="29" spans="1:20" x14ac:dyDescent="0.35">
      <c r="A29" s="49"/>
      <c r="B29" s="61"/>
      <c r="C29" s="62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>
        <f t="shared" si="0"/>
        <v>0</v>
      </c>
      <c r="S29" s="73">
        <f t="shared" si="1"/>
        <v>0</v>
      </c>
      <c r="T29" s="70" t="str">
        <f t="shared" si="2"/>
        <v>ไม่ผ่าน</v>
      </c>
    </row>
    <row r="30" spans="1:20" x14ac:dyDescent="0.35">
      <c r="A30" s="49"/>
      <c r="B30" s="61"/>
      <c r="C30" s="62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>
        <f t="shared" si="0"/>
        <v>0</v>
      </c>
      <c r="S30" s="73">
        <f t="shared" si="1"/>
        <v>0</v>
      </c>
      <c r="T30" s="70" t="str">
        <f t="shared" si="2"/>
        <v>ไม่ผ่าน</v>
      </c>
    </row>
    <row r="31" spans="1:20" x14ac:dyDescent="0.35">
      <c r="A31" s="49"/>
      <c r="B31" s="61"/>
      <c r="C31" s="6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>
        <f t="shared" si="0"/>
        <v>0</v>
      </c>
      <c r="S31" s="73">
        <f t="shared" si="1"/>
        <v>0</v>
      </c>
      <c r="T31" s="70" t="str">
        <f t="shared" si="2"/>
        <v>ไม่ผ่าน</v>
      </c>
    </row>
    <row r="32" spans="1:20" x14ac:dyDescent="0.35">
      <c r="S32" s="69"/>
    </row>
    <row r="33" spans="1:20" x14ac:dyDescent="0.35">
      <c r="S33" s="69"/>
    </row>
    <row r="34" spans="1:20" x14ac:dyDescent="0.35">
      <c r="A34" s="1" t="s">
        <v>117</v>
      </c>
      <c r="B34" s="83" t="s">
        <v>121</v>
      </c>
      <c r="C34" s="83"/>
      <c r="D34" s="123" t="s">
        <v>118</v>
      </c>
      <c r="E34" s="123"/>
      <c r="F34" s="123"/>
      <c r="G34" s="123"/>
      <c r="I34" s="123" t="s">
        <v>117</v>
      </c>
      <c r="J34" s="123"/>
      <c r="K34" s="123" t="s">
        <v>123</v>
      </c>
      <c r="L34" s="123"/>
      <c r="M34" s="123"/>
      <c r="N34" s="123"/>
      <c r="O34" s="123"/>
      <c r="P34" s="123"/>
      <c r="Q34" s="123" t="s">
        <v>122</v>
      </c>
      <c r="R34" s="123"/>
      <c r="S34" s="123"/>
      <c r="T34" s="123"/>
    </row>
    <row r="35" spans="1:20" x14ac:dyDescent="0.35">
      <c r="B35" s="1" t="s">
        <v>119</v>
      </c>
      <c r="C35" s="72" t="s">
        <v>120</v>
      </c>
      <c r="K35" s="123" t="s">
        <v>90</v>
      </c>
      <c r="L35" s="123"/>
      <c r="M35" s="123"/>
      <c r="N35" s="123"/>
      <c r="O35" s="123"/>
      <c r="P35" s="123"/>
      <c r="S35" s="69"/>
    </row>
    <row r="36" spans="1:20" x14ac:dyDescent="0.35">
      <c r="S36" s="69"/>
    </row>
    <row r="37" spans="1:20" x14ac:dyDescent="0.35">
      <c r="S37" s="69"/>
    </row>
    <row r="38" spans="1:20" x14ac:dyDescent="0.35">
      <c r="S38" s="69"/>
    </row>
    <row r="39" spans="1:20" x14ac:dyDescent="0.35">
      <c r="S39" s="69"/>
    </row>
    <row r="40" spans="1:20" x14ac:dyDescent="0.35">
      <c r="S40" s="69"/>
    </row>
    <row r="41" spans="1:20" x14ac:dyDescent="0.35">
      <c r="S41" s="69"/>
    </row>
    <row r="42" spans="1:20" x14ac:dyDescent="0.35">
      <c r="S42" s="69"/>
    </row>
    <row r="43" spans="1:20" x14ac:dyDescent="0.35">
      <c r="S43" s="69"/>
    </row>
    <row r="44" spans="1:20" x14ac:dyDescent="0.35">
      <c r="S44" s="69"/>
    </row>
    <row r="45" spans="1:20" x14ac:dyDescent="0.35">
      <c r="S45" s="69"/>
    </row>
    <row r="46" spans="1:20" x14ac:dyDescent="0.35">
      <c r="S46" s="69"/>
    </row>
    <row r="47" spans="1:20" x14ac:dyDescent="0.35">
      <c r="S47" s="69"/>
    </row>
    <row r="48" spans="1:20" x14ac:dyDescent="0.35">
      <c r="S48" s="69"/>
    </row>
    <row r="49" spans="19:19" x14ac:dyDescent="0.35">
      <c r="S49" s="69"/>
    </row>
  </sheetData>
  <mergeCells count="24">
    <mergeCell ref="S5:S7"/>
    <mergeCell ref="T5:T7"/>
    <mergeCell ref="A1:T1"/>
    <mergeCell ref="A2:T2"/>
    <mergeCell ref="J5:J6"/>
    <mergeCell ref="K5:K6"/>
    <mergeCell ref="L5:L6"/>
    <mergeCell ref="R5:R6"/>
    <mergeCell ref="K35:P35"/>
    <mergeCell ref="A3:T3"/>
    <mergeCell ref="D34:G34"/>
    <mergeCell ref="B34:C34"/>
    <mergeCell ref="I34:J34"/>
    <mergeCell ref="K34:P34"/>
    <mergeCell ref="Q34:T34"/>
    <mergeCell ref="A7:C7"/>
    <mergeCell ref="A4:C6"/>
    <mergeCell ref="D5:D6"/>
    <mergeCell ref="E5:E6"/>
    <mergeCell ref="F5:F6"/>
    <mergeCell ref="G5:G6"/>
    <mergeCell ref="H5:H6"/>
    <mergeCell ref="I5:I6"/>
    <mergeCell ref="D4:T4"/>
  </mergeCells>
  <pageMargins left="0.11811023622047245" right="0.11811023622047245" top="0.35433070866141736" bottom="0.35433070866141736" header="0.31496062992125984" footer="0.31496062992125984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9"/>
  <sheetViews>
    <sheetView tabSelected="1" topLeftCell="A10" zoomScaleNormal="100" workbookViewId="0">
      <selection activeCell="I20" sqref="I20"/>
    </sheetView>
  </sheetViews>
  <sheetFormatPr defaultRowHeight="21" x14ac:dyDescent="0.35"/>
  <cols>
    <col min="1" max="1" width="7.5" style="1" customWidth="1"/>
    <col min="2" max="2" width="12.75" style="1" customWidth="1"/>
    <col min="3" max="3" width="13" style="1" customWidth="1"/>
    <col min="4" max="17" width="3.625" style="67" customWidth="1"/>
    <col min="18" max="18" width="5.125" style="67" hidden="1" customWidth="1"/>
    <col min="19" max="19" width="4.625" style="67" customWidth="1"/>
    <col min="20" max="20" width="7" style="67" customWidth="1"/>
    <col min="21" max="16384" width="9" style="1"/>
  </cols>
  <sheetData>
    <row r="1" spans="1:25" x14ac:dyDescent="0.35">
      <c r="A1" s="81" t="s">
        <v>124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</row>
    <row r="2" spans="1:25" x14ac:dyDescent="0.35">
      <c r="A2" s="81" t="s">
        <v>105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</row>
    <row r="3" spans="1:25" x14ac:dyDescent="0.35">
      <c r="A3" s="124" t="s">
        <v>106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</row>
    <row r="4" spans="1:25" x14ac:dyDescent="0.35">
      <c r="A4" s="103" t="s">
        <v>34</v>
      </c>
      <c r="B4" s="104"/>
      <c r="C4" s="105"/>
      <c r="D4" s="134" t="s">
        <v>125</v>
      </c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6"/>
    </row>
    <row r="5" spans="1:25" ht="38.25" customHeight="1" x14ac:dyDescent="0.35">
      <c r="A5" s="127"/>
      <c r="B5" s="128"/>
      <c r="C5" s="129"/>
      <c r="D5" s="130" t="s">
        <v>2</v>
      </c>
      <c r="E5" s="132" t="s">
        <v>5</v>
      </c>
      <c r="F5" s="132" t="s">
        <v>6</v>
      </c>
      <c r="G5" s="132" t="s">
        <v>107</v>
      </c>
      <c r="H5" s="132" t="s">
        <v>8</v>
      </c>
      <c r="I5" s="132" t="s">
        <v>108</v>
      </c>
      <c r="J5" s="132" t="s">
        <v>10</v>
      </c>
      <c r="K5" s="132" t="s">
        <v>109</v>
      </c>
      <c r="L5" s="132" t="s">
        <v>12</v>
      </c>
      <c r="M5" s="68" t="s">
        <v>110</v>
      </c>
      <c r="N5" s="68" t="s">
        <v>13</v>
      </c>
      <c r="O5" s="68" t="s">
        <v>13</v>
      </c>
      <c r="P5" s="68" t="s">
        <v>13</v>
      </c>
      <c r="Q5" s="68" t="s">
        <v>13</v>
      </c>
      <c r="R5" s="104" t="s">
        <v>111</v>
      </c>
      <c r="S5" s="137" t="s">
        <v>111</v>
      </c>
      <c r="T5" s="140" t="s">
        <v>112</v>
      </c>
    </row>
    <row r="6" spans="1:25" ht="27.75" customHeight="1" x14ac:dyDescent="0.35">
      <c r="A6" s="106"/>
      <c r="B6" s="107"/>
      <c r="C6" s="108"/>
      <c r="D6" s="131"/>
      <c r="E6" s="133"/>
      <c r="F6" s="133"/>
      <c r="G6" s="133"/>
      <c r="H6" s="133"/>
      <c r="I6" s="133"/>
      <c r="J6" s="133"/>
      <c r="K6" s="133"/>
      <c r="L6" s="133"/>
      <c r="M6" s="63"/>
      <c r="N6" s="63"/>
      <c r="O6" s="63"/>
      <c r="P6" s="63"/>
      <c r="Q6" s="63"/>
      <c r="R6" s="107"/>
      <c r="S6" s="138"/>
      <c r="T6" s="141"/>
    </row>
    <row r="7" spans="1:25" x14ac:dyDescent="0.35">
      <c r="A7" s="125" t="s">
        <v>115</v>
      </c>
      <c r="B7" s="126"/>
      <c r="C7" s="126"/>
      <c r="D7" s="43">
        <v>3</v>
      </c>
      <c r="E7" s="43">
        <v>3</v>
      </c>
      <c r="F7" s="43">
        <v>3</v>
      </c>
      <c r="G7" s="43">
        <v>3</v>
      </c>
      <c r="H7" s="43">
        <v>3</v>
      </c>
      <c r="I7" s="43">
        <v>3</v>
      </c>
      <c r="J7" s="43">
        <v>3</v>
      </c>
      <c r="K7" s="43">
        <v>3</v>
      </c>
      <c r="L7" s="43">
        <v>3</v>
      </c>
      <c r="M7" s="43">
        <v>3</v>
      </c>
      <c r="N7" s="43">
        <v>3</v>
      </c>
      <c r="O7" s="43">
        <v>3</v>
      </c>
      <c r="P7" s="43">
        <v>3</v>
      </c>
      <c r="Q7" s="43">
        <v>3</v>
      </c>
      <c r="R7" s="71"/>
      <c r="S7" s="139"/>
      <c r="T7" s="142"/>
      <c r="V7" s="64" t="s">
        <v>113</v>
      </c>
    </row>
    <row r="8" spans="1:25" x14ac:dyDescent="0.35">
      <c r="A8" s="49"/>
      <c r="B8" s="61"/>
      <c r="C8" s="62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>
        <f>SUM(D8:Q8)/$V$8</f>
        <v>0</v>
      </c>
      <c r="S8" s="73">
        <f>R8</f>
        <v>0</v>
      </c>
      <c r="T8" s="70" t="str">
        <f>IF(R8&lt;=0.9,"ไม่ผ่าน",IF(R8&lt;=1.9,"ผ่าน",IF(R8&lt;=2.9,"ดี",IF(R8&lt;=3,"ดีเยี่ยม"))))</f>
        <v>ไม่ผ่าน</v>
      </c>
      <c r="V8" s="65">
        <v>10</v>
      </c>
    </row>
    <row r="9" spans="1:25" x14ac:dyDescent="0.35">
      <c r="A9" s="49"/>
      <c r="B9" s="61"/>
      <c r="C9" s="62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>
        <f>SUM(D9:Q9)/$V$8</f>
        <v>0</v>
      </c>
      <c r="S9" s="73">
        <f>R9</f>
        <v>0</v>
      </c>
      <c r="T9" s="70" t="str">
        <f>IF(R9&lt;=0.9,"ไม่ผ่าน",IF(R9&lt;=1.9,"ผ่าน",IF(R9&lt;=2.9,"ดี",IF(R9&lt;=3,"ดีเยี่ยม"))))</f>
        <v>ไม่ผ่าน</v>
      </c>
      <c r="V9" s="66" t="s">
        <v>114</v>
      </c>
      <c r="W9" s="66"/>
      <c r="X9" s="66"/>
      <c r="Y9" s="66"/>
    </row>
    <row r="10" spans="1:25" x14ac:dyDescent="0.35">
      <c r="A10" s="49"/>
      <c r="B10" s="61"/>
      <c r="C10" s="62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>
        <f t="shared" ref="R10:R31" si="0">SUM(D10:Q10)/$V$8</f>
        <v>0</v>
      </c>
      <c r="S10" s="73">
        <f>R10</f>
        <v>0</v>
      </c>
      <c r="T10" s="70" t="str">
        <f t="shared" ref="T10:T31" si="1">IF(R10&lt;=0.9,"ไม่ผ่าน",IF(R10&lt;=1.9,"ผ่าน",IF(R10&lt;=2.9,"ดี",IF(R10&lt;=3,"ดีเยี่ยม"))))</f>
        <v>ไม่ผ่าน</v>
      </c>
    </row>
    <row r="11" spans="1:25" x14ac:dyDescent="0.35">
      <c r="A11" s="49"/>
      <c r="B11" s="61"/>
      <c r="C11" s="62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>
        <f t="shared" si="0"/>
        <v>0</v>
      </c>
      <c r="S11" s="73">
        <f t="shared" ref="S11:S31" si="2">R11</f>
        <v>0</v>
      </c>
      <c r="T11" s="70" t="str">
        <f t="shared" si="1"/>
        <v>ไม่ผ่าน</v>
      </c>
    </row>
    <row r="12" spans="1:25" x14ac:dyDescent="0.35">
      <c r="A12" s="49"/>
      <c r="B12" s="61"/>
      <c r="C12" s="62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>
        <f t="shared" si="0"/>
        <v>0</v>
      </c>
      <c r="S12" s="73">
        <f t="shared" si="2"/>
        <v>0</v>
      </c>
      <c r="T12" s="70" t="str">
        <f t="shared" si="1"/>
        <v>ไม่ผ่าน</v>
      </c>
    </row>
    <row r="13" spans="1:25" x14ac:dyDescent="0.35">
      <c r="A13" s="49"/>
      <c r="B13" s="61"/>
      <c r="C13" s="62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>
        <f t="shared" si="0"/>
        <v>0</v>
      </c>
      <c r="S13" s="73">
        <f t="shared" si="2"/>
        <v>0</v>
      </c>
      <c r="T13" s="70" t="str">
        <f t="shared" si="1"/>
        <v>ไม่ผ่าน</v>
      </c>
    </row>
    <row r="14" spans="1:25" x14ac:dyDescent="0.35">
      <c r="A14" s="49"/>
      <c r="B14" s="61"/>
      <c r="C14" s="62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>
        <f t="shared" si="0"/>
        <v>0</v>
      </c>
      <c r="S14" s="73">
        <f t="shared" si="2"/>
        <v>0</v>
      </c>
      <c r="T14" s="70" t="str">
        <f t="shared" si="1"/>
        <v>ไม่ผ่าน</v>
      </c>
    </row>
    <row r="15" spans="1:25" x14ac:dyDescent="0.35">
      <c r="A15" s="49"/>
      <c r="B15" s="61"/>
      <c r="C15" s="62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>
        <f t="shared" si="0"/>
        <v>0</v>
      </c>
      <c r="S15" s="73">
        <f t="shared" si="2"/>
        <v>0</v>
      </c>
      <c r="T15" s="70" t="str">
        <f t="shared" si="1"/>
        <v>ไม่ผ่าน</v>
      </c>
    </row>
    <row r="16" spans="1:25" x14ac:dyDescent="0.35">
      <c r="A16" s="49"/>
      <c r="B16" s="61"/>
      <c r="C16" s="62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>
        <f t="shared" si="0"/>
        <v>0</v>
      </c>
      <c r="S16" s="73">
        <f t="shared" si="2"/>
        <v>0</v>
      </c>
      <c r="T16" s="70" t="str">
        <f t="shared" si="1"/>
        <v>ไม่ผ่าน</v>
      </c>
    </row>
    <row r="17" spans="1:20" x14ac:dyDescent="0.35">
      <c r="A17" s="49"/>
      <c r="B17" s="61"/>
      <c r="C17" s="62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>
        <f t="shared" si="0"/>
        <v>0</v>
      </c>
      <c r="S17" s="73">
        <f t="shared" si="2"/>
        <v>0</v>
      </c>
      <c r="T17" s="70" t="str">
        <f t="shared" si="1"/>
        <v>ไม่ผ่าน</v>
      </c>
    </row>
    <row r="18" spans="1:20" x14ac:dyDescent="0.35">
      <c r="A18" s="49"/>
      <c r="B18" s="61"/>
      <c r="C18" s="62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>
        <f t="shared" si="0"/>
        <v>0</v>
      </c>
      <c r="S18" s="73">
        <f t="shared" si="2"/>
        <v>0</v>
      </c>
      <c r="T18" s="70" t="str">
        <f t="shared" si="1"/>
        <v>ไม่ผ่าน</v>
      </c>
    </row>
    <row r="19" spans="1:20" x14ac:dyDescent="0.35">
      <c r="A19" s="49"/>
      <c r="B19" s="61"/>
      <c r="C19" s="62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>
        <f t="shared" si="0"/>
        <v>0</v>
      </c>
      <c r="S19" s="73">
        <f t="shared" si="2"/>
        <v>0</v>
      </c>
      <c r="T19" s="70" t="str">
        <f t="shared" si="1"/>
        <v>ไม่ผ่าน</v>
      </c>
    </row>
    <row r="20" spans="1:20" x14ac:dyDescent="0.35">
      <c r="A20" s="49"/>
      <c r="B20" s="61"/>
      <c r="C20" s="62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>
        <f t="shared" si="0"/>
        <v>0</v>
      </c>
      <c r="S20" s="73">
        <f t="shared" si="2"/>
        <v>0</v>
      </c>
      <c r="T20" s="70" t="str">
        <f t="shared" si="1"/>
        <v>ไม่ผ่าน</v>
      </c>
    </row>
    <row r="21" spans="1:20" x14ac:dyDescent="0.35">
      <c r="A21" s="49"/>
      <c r="B21" s="61"/>
      <c r="C21" s="62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>
        <f t="shared" si="0"/>
        <v>0</v>
      </c>
      <c r="S21" s="73">
        <f t="shared" si="2"/>
        <v>0</v>
      </c>
      <c r="T21" s="70" t="str">
        <f t="shared" si="1"/>
        <v>ไม่ผ่าน</v>
      </c>
    </row>
    <row r="22" spans="1:20" x14ac:dyDescent="0.35">
      <c r="A22" s="49"/>
      <c r="B22" s="61"/>
      <c r="C22" s="62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>
        <f t="shared" si="0"/>
        <v>0</v>
      </c>
      <c r="S22" s="73">
        <f t="shared" si="2"/>
        <v>0</v>
      </c>
      <c r="T22" s="70" t="str">
        <f t="shared" si="1"/>
        <v>ไม่ผ่าน</v>
      </c>
    </row>
    <row r="23" spans="1:20" x14ac:dyDescent="0.35">
      <c r="A23" s="49"/>
      <c r="B23" s="61"/>
      <c r="C23" s="62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>
        <f t="shared" si="0"/>
        <v>0</v>
      </c>
      <c r="S23" s="73">
        <f t="shared" si="2"/>
        <v>0</v>
      </c>
      <c r="T23" s="70" t="str">
        <f t="shared" si="1"/>
        <v>ไม่ผ่าน</v>
      </c>
    </row>
    <row r="24" spans="1:20" x14ac:dyDescent="0.35">
      <c r="A24" s="49"/>
      <c r="B24" s="61"/>
      <c r="C24" s="62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>
        <f t="shared" si="0"/>
        <v>0</v>
      </c>
      <c r="S24" s="73">
        <f t="shared" si="2"/>
        <v>0</v>
      </c>
      <c r="T24" s="70" t="str">
        <f t="shared" si="1"/>
        <v>ไม่ผ่าน</v>
      </c>
    </row>
    <row r="25" spans="1:20" x14ac:dyDescent="0.35">
      <c r="A25" s="49"/>
      <c r="B25" s="61"/>
      <c r="C25" s="6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>
        <f t="shared" si="0"/>
        <v>0</v>
      </c>
      <c r="S25" s="73">
        <f t="shared" si="2"/>
        <v>0</v>
      </c>
      <c r="T25" s="70" t="str">
        <f t="shared" si="1"/>
        <v>ไม่ผ่าน</v>
      </c>
    </row>
    <row r="26" spans="1:20" x14ac:dyDescent="0.35">
      <c r="A26" s="49"/>
      <c r="B26" s="61"/>
      <c r="C26" s="6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>
        <f t="shared" si="0"/>
        <v>0</v>
      </c>
      <c r="S26" s="73">
        <f t="shared" si="2"/>
        <v>0</v>
      </c>
      <c r="T26" s="70" t="str">
        <f t="shared" si="1"/>
        <v>ไม่ผ่าน</v>
      </c>
    </row>
    <row r="27" spans="1:20" x14ac:dyDescent="0.35">
      <c r="A27" s="49"/>
      <c r="B27" s="61"/>
      <c r="C27" s="6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>
        <f t="shared" si="0"/>
        <v>0</v>
      </c>
      <c r="S27" s="73">
        <f t="shared" si="2"/>
        <v>0</v>
      </c>
      <c r="T27" s="70" t="str">
        <f t="shared" si="1"/>
        <v>ไม่ผ่าน</v>
      </c>
    </row>
    <row r="28" spans="1:20" x14ac:dyDescent="0.35">
      <c r="A28" s="49"/>
      <c r="B28" s="61"/>
      <c r="C28" s="6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>
        <f t="shared" si="0"/>
        <v>0</v>
      </c>
      <c r="S28" s="73">
        <f t="shared" si="2"/>
        <v>0</v>
      </c>
      <c r="T28" s="70" t="str">
        <f t="shared" si="1"/>
        <v>ไม่ผ่าน</v>
      </c>
    </row>
    <row r="29" spans="1:20" x14ac:dyDescent="0.35">
      <c r="A29" s="49"/>
      <c r="B29" s="61"/>
      <c r="C29" s="62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>
        <f t="shared" si="0"/>
        <v>0</v>
      </c>
      <c r="S29" s="73">
        <f t="shared" si="2"/>
        <v>0</v>
      </c>
      <c r="T29" s="70" t="str">
        <f t="shared" si="1"/>
        <v>ไม่ผ่าน</v>
      </c>
    </row>
    <row r="30" spans="1:20" x14ac:dyDescent="0.35">
      <c r="A30" s="49"/>
      <c r="B30" s="61"/>
      <c r="C30" s="62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>
        <f t="shared" si="0"/>
        <v>0</v>
      </c>
      <c r="S30" s="73">
        <f t="shared" si="2"/>
        <v>0</v>
      </c>
      <c r="T30" s="70" t="str">
        <f t="shared" si="1"/>
        <v>ไม่ผ่าน</v>
      </c>
    </row>
    <row r="31" spans="1:20" x14ac:dyDescent="0.35">
      <c r="A31" s="49"/>
      <c r="B31" s="61"/>
      <c r="C31" s="6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>
        <f t="shared" si="0"/>
        <v>0</v>
      </c>
      <c r="S31" s="73">
        <f t="shared" si="2"/>
        <v>0</v>
      </c>
      <c r="T31" s="70" t="str">
        <f t="shared" si="1"/>
        <v>ไม่ผ่าน</v>
      </c>
    </row>
    <row r="32" spans="1:20" x14ac:dyDescent="0.35">
      <c r="S32" s="69"/>
    </row>
    <row r="33" spans="1:20" x14ac:dyDescent="0.35">
      <c r="S33" s="69"/>
    </row>
    <row r="34" spans="1:20" x14ac:dyDescent="0.35">
      <c r="A34" s="1" t="s">
        <v>117</v>
      </c>
      <c r="B34" s="83" t="s">
        <v>121</v>
      </c>
      <c r="C34" s="83"/>
      <c r="D34" s="123" t="s">
        <v>118</v>
      </c>
      <c r="E34" s="123"/>
      <c r="F34" s="123"/>
      <c r="G34" s="123"/>
      <c r="I34" s="123" t="s">
        <v>117</v>
      </c>
      <c r="J34" s="123"/>
      <c r="K34" s="123" t="s">
        <v>123</v>
      </c>
      <c r="L34" s="123"/>
      <c r="M34" s="123"/>
      <c r="N34" s="123"/>
      <c r="O34" s="123"/>
      <c r="P34" s="123"/>
      <c r="Q34" s="123" t="s">
        <v>122</v>
      </c>
      <c r="R34" s="123"/>
      <c r="S34" s="123"/>
      <c r="T34" s="123"/>
    </row>
    <row r="35" spans="1:20" x14ac:dyDescent="0.35">
      <c r="B35" s="1" t="s">
        <v>119</v>
      </c>
      <c r="C35" s="72" t="s">
        <v>120</v>
      </c>
      <c r="K35" s="123" t="s">
        <v>90</v>
      </c>
      <c r="L35" s="123"/>
      <c r="M35" s="123"/>
      <c r="N35" s="123"/>
      <c r="O35" s="123"/>
      <c r="P35" s="123"/>
      <c r="S35" s="69"/>
    </row>
    <row r="36" spans="1:20" x14ac:dyDescent="0.35">
      <c r="S36" s="69"/>
    </row>
    <row r="37" spans="1:20" x14ac:dyDescent="0.35">
      <c r="S37" s="69"/>
    </row>
    <row r="38" spans="1:20" x14ac:dyDescent="0.35">
      <c r="S38" s="69"/>
    </row>
    <row r="39" spans="1:20" x14ac:dyDescent="0.35">
      <c r="S39" s="69"/>
    </row>
    <row r="40" spans="1:20" x14ac:dyDescent="0.35">
      <c r="S40" s="69"/>
    </row>
    <row r="41" spans="1:20" x14ac:dyDescent="0.35">
      <c r="S41" s="69"/>
    </row>
    <row r="42" spans="1:20" x14ac:dyDescent="0.35">
      <c r="S42" s="69"/>
    </row>
    <row r="43" spans="1:20" x14ac:dyDescent="0.35">
      <c r="S43" s="69"/>
    </row>
    <row r="44" spans="1:20" x14ac:dyDescent="0.35">
      <c r="S44" s="69"/>
    </row>
    <row r="45" spans="1:20" x14ac:dyDescent="0.35">
      <c r="S45" s="69"/>
    </row>
    <row r="46" spans="1:20" x14ac:dyDescent="0.35">
      <c r="S46" s="69"/>
    </row>
    <row r="47" spans="1:20" x14ac:dyDescent="0.35">
      <c r="S47" s="69"/>
    </row>
    <row r="48" spans="1:20" x14ac:dyDescent="0.35">
      <c r="S48" s="69"/>
    </row>
    <row r="49" spans="19:19" x14ac:dyDescent="0.35">
      <c r="S49" s="69"/>
    </row>
  </sheetData>
  <mergeCells count="24">
    <mergeCell ref="A1:T1"/>
    <mergeCell ref="A2:T2"/>
    <mergeCell ref="A3:T3"/>
    <mergeCell ref="A4:C6"/>
    <mergeCell ref="D4:T4"/>
    <mergeCell ref="D5:D6"/>
    <mergeCell ref="E5:E6"/>
    <mergeCell ref="F5:F6"/>
    <mergeCell ref="G5:G6"/>
    <mergeCell ref="H5:H6"/>
    <mergeCell ref="K35:P35"/>
    <mergeCell ref="T5:T7"/>
    <mergeCell ref="A7:C7"/>
    <mergeCell ref="B34:C34"/>
    <mergeCell ref="D34:G34"/>
    <mergeCell ref="I34:J34"/>
    <mergeCell ref="K34:P34"/>
    <mergeCell ref="Q34:T34"/>
    <mergeCell ref="I5:I6"/>
    <mergeCell ref="J5:J6"/>
    <mergeCell ref="K5:K6"/>
    <mergeCell ref="L5:L6"/>
    <mergeCell ref="R5:R6"/>
    <mergeCell ref="S5:S7"/>
  </mergeCells>
  <pageMargins left="0.11811023622047245" right="0.11811023622047245" top="0.35433070866141736" bottom="0.35433070866141736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8</vt:i4>
      </vt:variant>
      <vt:variant>
        <vt:lpstr>ช่วงที่มีชื่อ</vt:lpstr>
      </vt:variant>
      <vt:variant>
        <vt:i4>5</vt:i4>
      </vt:variant>
    </vt:vector>
  </HeadingPairs>
  <TitlesOfParts>
    <vt:vector size="13" baseType="lpstr">
      <vt:lpstr>ปก</vt:lpstr>
      <vt:lpstr>ปพ.6 (ประถม เทอม 1)</vt:lpstr>
      <vt:lpstr>ปพ.6 (มัธยม) </vt:lpstr>
      <vt:lpstr>ประจำชั้น (มัธยม)</vt:lpstr>
      <vt:lpstr>ประจำชั้น(ประถม)</vt:lpstr>
      <vt:lpstr>กิจกรรม</vt:lpstr>
      <vt:lpstr>คุณลักษณะอันถึงประสงค์</vt:lpstr>
      <vt:lpstr>อ่าน คิด วิเคราะห์</vt:lpstr>
      <vt:lpstr>'ปพ.6 (มัธยม) '!list</vt:lpstr>
      <vt:lpstr>list</vt:lpstr>
      <vt:lpstr>กิจกรรม!Print_Titles</vt:lpstr>
      <vt:lpstr>'ประจำชั้น (มัธยม)'!Print_Titles</vt:lpstr>
      <vt:lpstr>'ประจำชั้น(ประถม)'!Print_Titles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2017-10-22T10:16:10Z</dcterms:modified>
</cp:coreProperties>
</file>