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12720" windowHeight="57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3" i="1" s="1"/>
  <c r="E32" i="1"/>
  <c r="E33" i="1" s="1"/>
  <c r="D32" i="1"/>
  <c r="D33" i="1" s="1"/>
  <c r="C32" i="1"/>
  <c r="C33" i="1" s="1"/>
  <c r="E22" i="1"/>
  <c r="E23" i="1" s="1"/>
  <c r="F11" i="1"/>
  <c r="F12" i="1" s="1"/>
  <c r="E11" i="1"/>
  <c r="E12" i="1" s="1"/>
  <c r="E16" i="1"/>
  <c r="E17" i="1" s="1"/>
  <c r="F16" i="1"/>
  <c r="F17" i="1" s="1"/>
  <c r="E27" i="1"/>
  <c r="E28" i="1" s="1"/>
  <c r="F27" i="1"/>
  <c r="F28" i="1" s="1"/>
  <c r="D27" i="1"/>
  <c r="D28" i="1" s="1"/>
  <c r="C27" i="1"/>
  <c r="C28" i="1" s="1"/>
  <c r="F22" i="1"/>
  <c r="F23" i="1" s="1"/>
  <c r="D23" i="1"/>
  <c r="C23" i="1"/>
  <c r="D22" i="1"/>
  <c r="C22" i="1"/>
  <c r="D16" i="1"/>
  <c r="D17" i="1" s="1"/>
  <c r="C16" i="1"/>
  <c r="C17" i="1" s="1"/>
  <c r="D11" i="1"/>
  <c r="D12" i="1" s="1"/>
  <c r="C11" i="1"/>
  <c r="C12" i="1" s="1"/>
  <c r="C35" i="1" s="1"/>
  <c r="D35" i="1" l="1"/>
  <c r="E35" i="1"/>
  <c r="F35" i="1"/>
  <c r="D34" i="1"/>
  <c r="E34" i="1"/>
  <c r="F34" i="1"/>
  <c r="C34" i="1"/>
</calcChain>
</file>

<file path=xl/sharedStrings.xml><?xml version="1.0" encoding="utf-8"?>
<sst xmlns="http://schemas.openxmlformats.org/spreadsheetml/2006/main" count="45" uniqueCount="36">
  <si>
    <t>แบบสรุปการประเมินคุณลักษณะอันพึงประสงค์ ด้านวินัยนักเรียน</t>
  </si>
  <si>
    <t>โรงเรียนไทยรัฐวิทยา ๗๘ (วัดสามัคคีชัย)  สำนักงานเขตพื้นที่การศึกษาประถมศึกษาชุมพร เขต 1</t>
  </si>
  <si>
    <r>
      <t>คำชี้แจง</t>
    </r>
    <r>
      <rPr>
        <sz val="16"/>
        <color theme="1"/>
        <rFont val="TH SarabunPSK"/>
        <family val="2"/>
      </rPr>
      <t xml:space="preserve"> : ให้ผู้สอนสังเกตพฤติกรรมของนักเรียนในระหว่างเรียนและนอกเวลาเรียน แล้วขีด </t>
    </r>
    <r>
      <rPr>
        <sz val="16"/>
        <color theme="1"/>
        <rFont val="Wingdings"/>
        <charset val="2"/>
      </rPr>
      <t>ü</t>
    </r>
    <r>
      <rPr>
        <sz val="16"/>
        <color theme="1"/>
        <rFont val="TH SarabunPSK"/>
        <family val="2"/>
      </rPr>
      <t>ลงในช่องที่ตรงกับระดับคะแนน</t>
    </r>
  </si>
  <si>
    <t>คุณลักษณะ</t>
  </si>
  <si>
    <t>อันพึงประสงค์</t>
  </si>
  <si>
    <t>รายการประเมิน</t>
  </si>
  <si>
    <t>ระดับคะแนน</t>
  </si>
  <si>
    <t>1. การตรงต่อเวลา</t>
  </si>
  <si>
    <t>1.1 เข้าห้องเรียนตามกำหนดเวลา</t>
  </si>
  <si>
    <t>1.2 มาเข้าแถวเมื่อได้ยินเสียงสัญญาณ</t>
  </si>
  <si>
    <t>1.3 มาตรงเวลาในการนัดหมาย</t>
  </si>
  <si>
    <t>1.4 ทำงานเสร็จทันเวลา</t>
  </si>
  <si>
    <t>2. การปฏิบัติตนตาม</t>
  </si>
  <si>
    <t xml:space="preserve">    ข้อบังคับ กฎ ระเบียบ</t>
  </si>
  <si>
    <t>2.1 แต่งกายตามระเบียบของโรงเรียน</t>
  </si>
  <si>
    <t>2.2 ปฏิบัติตามกฎจราจร</t>
  </si>
  <si>
    <t>2.3 ยอมรับและปฏิบัติตามระเบียบข้อบังคับที่กำหนด</t>
  </si>
  <si>
    <t>3. การควบคุมตนเอง</t>
  </si>
  <si>
    <t>3.1 ใช้เหตุผลควบคุมตนเอง ไม่โกรธง่าย</t>
  </si>
  <si>
    <t>3.2 มีอารมณ์มั่นคง ไม่เปลี่ยนแปลงง่าย</t>
  </si>
  <si>
    <t>3.3 ไม่ถือตนเป็นใหญ่</t>
  </si>
  <si>
    <t>3.4 รู้จักแก้ปัญหา และตัดสินใจอย่างมีเหตุผล</t>
  </si>
  <si>
    <t>4. การทำงานเป็น</t>
  </si>
  <si>
    <t xml:space="preserve">   ขั้นตอน และเป็นระบบ</t>
  </si>
  <si>
    <t>4.1 วางแผนการทำงาน</t>
  </si>
  <si>
    <t>4.2 เตรียมการทำงานเป็นขั้นตอน และมีระบบ</t>
  </si>
  <si>
    <t>4.3 ประเมินการทำงาน นำข้อบกพร่องมาแก้ไข</t>
  </si>
  <si>
    <t>5. การเคารพซึ่งกัน</t>
  </si>
  <si>
    <t xml:space="preserve">    และกัน</t>
  </si>
  <si>
    <t>5.1 รู้จักเกรงใจผู้อื่น</t>
  </si>
  <si>
    <t>5.2 เข้าใจผู้อื่น</t>
  </si>
  <si>
    <t>5.3 ยอมรับฟังความคิดเห็นของผู้อื่น</t>
  </si>
  <si>
    <t>ค่าเฉลี่ย</t>
  </si>
  <si>
    <t>ร้อยละ</t>
  </si>
  <si>
    <t>ค่าเฉลี่ยรวม 5 ข้อ</t>
  </si>
  <si>
    <r>
      <t xml:space="preserve">ครูผู้สอน......................................................................................... ชั้น................ ผู้เรียน </t>
    </r>
    <r>
      <rPr>
        <b/>
        <sz val="16"/>
        <color rgb="FFFF0000"/>
        <rFont val="TH SarabunPSK"/>
        <family val="2"/>
      </rPr>
      <t>30</t>
    </r>
    <r>
      <rPr>
        <b/>
        <sz val="16"/>
        <color theme="1"/>
        <rFont val="TH SarabunPSK"/>
        <family val="2"/>
      </rPr>
      <t xml:space="preserve"> คน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</si>
</sst>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;[Red]0.00"/>
  </numFmts>
  <fonts count="7">
    <font>
      <sz val="11"/>
      <color theme="1"/>
      <name val="Calibri"/>
      <family val="2"/>
      <charset val="222"/>
      <scheme val="minor"/>
    </font>
    <font>
      <b/>
      <i/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Wingdings"/>
      <charset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/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8" fontId="5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68" fontId="5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168" fontId="0" fillId="2" borderId="1" xfId="0" applyNumberFormat="1" applyFill="1" applyBorder="1" applyAlignment="1">
      <alignment horizontal="center"/>
    </xf>
    <xf numFmtId="168" fontId="0" fillId="3" borderId="1" xfId="0" applyNumberForma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655321</xdr:colOff>
      <xdr:row>2</xdr:row>
      <xdr:rowOff>237759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55320" cy="77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112" zoomScaleNormal="112" workbookViewId="0">
      <selection activeCell="E11" sqref="E11"/>
    </sheetView>
  </sheetViews>
  <sheetFormatPr defaultRowHeight="14.4"/>
  <cols>
    <col min="1" max="1" width="28.88671875" customWidth="1"/>
    <col min="2" max="2" width="50.6640625" customWidth="1"/>
  </cols>
  <sheetData>
    <row r="1" spans="1:6" ht="21">
      <c r="A1" s="19" t="s">
        <v>0</v>
      </c>
      <c r="B1" s="20"/>
      <c r="C1" s="20"/>
      <c r="D1" s="20"/>
      <c r="E1" s="20"/>
      <c r="F1" s="20"/>
    </row>
    <row r="2" spans="1:6" ht="21">
      <c r="A2" s="17" t="s">
        <v>1</v>
      </c>
      <c r="B2" s="20"/>
      <c r="C2" s="20"/>
      <c r="D2" s="20"/>
      <c r="E2" s="20"/>
      <c r="F2" s="20"/>
    </row>
    <row r="3" spans="1:6" ht="21">
      <c r="A3" s="17" t="s">
        <v>35</v>
      </c>
      <c r="B3" s="18"/>
      <c r="C3" s="18"/>
      <c r="D3" s="18"/>
      <c r="E3" s="18"/>
      <c r="F3" s="18"/>
    </row>
    <row r="4" spans="1:6" ht="21.6" thickBot="1">
      <c r="A4" s="22" t="s">
        <v>2</v>
      </c>
      <c r="B4" s="23"/>
      <c r="C4" s="23"/>
      <c r="D4" s="23"/>
      <c r="E4" s="23"/>
      <c r="F4" s="23"/>
    </row>
    <row r="5" spans="1:6" ht="21.6" thickBot="1">
      <c r="A5" s="1" t="s">
        <v>3</v>
      </c>
      <c r="B5" s="8" t="s">
        <v>5</v>
      </c>
      <c r="C5" s="11" t="s">
        <v>6</v>
      </c>
      <c r="D5" s="10"/>
      <c r="E5" s="10"/>
      <c r="F5" s="12"/>
    </row>
    <row r="6" spans="1:6" ht="21.6" thickBot="1">
      <c r="A6" s="2" t="s">
        <v>4</v>
      </c>
      <c r="B6" s="9"/>
      <c r="C6" s="3">
        <v>3</v>
      </c>
      <c r="D6" s="3">
        <v>2</v>
      </c>
      <c r="E6" s="3">
        <v>1</v>
      </c>
      <c r="F6" s="4">
        <v>0</v>
      </c>
    </row>
    <row r="7" spans="1:6" ht="21.6" thickBot="1">
      <c r="A7" s="14" t="s">
        <v>7</v>
      </c>
      <c r="B7" s="6" t="s">
        <v>8</v>
      </c>
      <c r="C7" s="24">
        <v>25</v>
      </c>
      <c r="D7" s="24">
        <v>5</v>
      </c>
      <c r="E7" s="24">
        <v>0</v>
      </c>
      <c r="F7" s="25">
        <v>0</v>
      </c>
    </row>
    <row r="8" spans="1:6" ht="21.6" thickBot="1">
      <c r="A8" s="13"/>
      <c r="B8" s="6" t="s">
        <v>9</v>
      </c>
      <c r="C8" s="24">
        <v>20</v>
      </c>
      <c r="D8" s="24">
        <v>10</v>
      </c>
      <c r="E8" s="24">
        <v>0</v>
      </c>
      <c r="F8" s="25">
        <v>0</v>
      </c>
    </row>
    <row r="9" spans="1:6" ht="21.6" thickBot="1">
      <c r="A9" s="13"/>
      <c r="B9" s="6" t="s">
        <v>10</v>
      </c>
      <c r="C9" s="24">
        <v>22</v>
      </c>
      <c r="D9" s="24">
        <v>8</v>
      </c>
      <c r="E9" s="24">
        <v>0</v>
      </c>
      <c r="F9" s="25">
        <v>0</v>
      </c>
    </row>
    <row r="10" spans="1:6" ht="21.6" thickBot="1">
      <c r="A10" s="13"/>
      <c r="B10" s="6" t="s">
        <v>11</v>
      </c>
      <c r="C10" s="24">
        <v>20</v>
      </c>
      <c r="D10" s="24">
        <v>10</v>
      </c>
      <c r="E10" s="24">
        <v>0</v>
      </c>
      <c r="F10" s="25">
        <v>0</v>
      </c>
    </row>
    <row r="11" spans="1:6" ht="21.6" thickBot="1">
      <c r="A11" s="13"/>
      <c r="B11" s="3" t="s">
        <v>32</v>
      </c>
      <c r="C11" s="26">
        <f>SUM(C7:C10)/4</f>
        <v>21.75</v>
      </c>
      <c r="D11" s="26">
        <f>SUM(D7:D10)/4</f>
        <v>8.25</v>
      </c>
      <c r="E11" s="27">
        <f t="shared" ref="E11:F12" si="0">SUM(E10*100/30)</f>
        <v>0</v>
      </c>
      <c r="F11" s="27">
        <f t="shared" si="0"/>
        <v>0</v>
      </c>
    </row>
    <row r="12" spans="1:6" ht="21.6" thickBot="1">
      <c r="A12" s="15"/>
      <c r="B12" s="3" t="s">
        <v>33</v>
      </c>
      <c r="C12" s="27">
        <f>SUM(C11*100/30)</f>
        <v>72.5</v>
      </c>
      <c r="D12" s="27">
        <f>SUM(D11*100/30)</f>
        <v>27.5</v>
      </c>
      <c r="E12" s="27">
        <f t="shared" si="0"/>
        <v>0</v>
      </c>
      <c r="F12" s="27">
        <f t="shared" si="0"/>
        <v>0</v>
      </c>
    </row>
    <row r="13" spans="1:6" ht="21.6" thickBot="1">
      <c r="A13" s="5" t="s">
        <v>12</v>
      </c>
      <c r="B13" s="6" t="s">
        <v>14</v>
      </c>
      <c r="C13" s="24">
        <v>20</v>
      </c>
      <c r="D13" s="24">
        <v>10</v>
      </c>
      <c r="E13" s="24">
        <v>0</v>
      </c>
      <c r="F13" s="25">
        <v>0</v>
      </c>
    </row>
    <row r="14" spans="1:6" ht="21.6" thickBot="1">
      <c r="A14" s="5" t="s">
        <v>13</v>
      </c>
      <c r="B14" s="6" t="s">
        <v>15</v>
      </c>
      <c r="C14" s="24">
        <v>20</v>
      </c>
      <c r="D14" s="24">
        <v>10</v>
      </c>
      <c r="E14" s="24">
        <v>0</v>
      </c>
      <c r="F14" s="25">
        <v>0</v>
      </c>
    </row>
    <row r="15" spans="1:6" ht="21.6" thickBot="1">
      <c r="A15" s="5"/>
      <c r="B15" s="6" t="s">
        <v>16</v>
      </c>
      <c r="C15" s="24">
        <v>20</v>
      </c>
      <c r="D15" s="24">
        <v>10</v>
      </c>
      <c r="E15" s="24">
        <v>0</v>
      </c>
      <c r="F15" s="25">
        <v>0</v>
      </c>
    </row>
    <row r="16" spans="1:6" ht="21.6" thickBot="1">
      <c r="A16" s="5"/>
      <c r="B16" s="3" t="s">
        <v>32</v>
      </c>
      <c r="C16" s="27">
        <f>SUM(C13:C15)/3</f>
        <v>20</v>
      </c>
      <c r="D16" s="27">
        <f>SUM(D13:D15)/3</f>
        <v>10</v>
      </c>
      <c r="E16" s="27">
        <f t="shared" ref="E16:F16" si="1">SUM(E13:E15)/3</f>
        <v>0</v>
      </c>
      <c r="F16" s="27">
        <f t="shared" si="1"/>
        <v>0</v>
      </c>
    </row>
    <row r="17" spans="1:6" ht="21.6" thickBot="1">
      <c r="A17" s="7"/>
      <c r="B17" s="3" t="s">
        <v>33</v>
      </c>
      <c r="C17" s="27">
        <f>SUM(C16*100/30)</f>
        <v>66.666666666666671</v>
      </c>
      <c r="D17" s="27">
        <f>SUM(D16*100/30)</f>
        <v>33.333333333333336</v>
      </c>
      <c r="E17" s="27">
        <f>SUM(E16*100/30)</f>
        <v>0</v>
      </c>
      <c r="F17" s="27">
        <f>SUM(F16*100/30)</f>
        <v>0</v>
      </c>
    </row>
    <row r="18" spans="1:6" ht="21.6" thickBot="1">
      <c r="A18" s="14" t="s">
        <v>17</v>
      </c>
      <c r="B18" s="6" t="s">
        <v>18</v>
      </c>
      <c r="C18" s="24">
        <v>25</v>
      </c>
      <c r="D18" s="24">
        <v>5</v>
      </c>
      <c r="E18" s="24">
        <v>0</v>
      </c>
      <c r="F18" s="25">
        <v>0</v>
      </c>
    </row>
    <row r="19" spans="1:6" ht="21.6" thickBot="1">
      <c r="A19" s="13"/>
      <c r="B19" s="6" t="s">
        <v>19</v>
      </c>
      <c r="C19" s="24">
        <v>25</v>
      </c>
      <c r="D19" s="24">
        <v>5</v>
      </c>
      <c r="E19" s="24">
        <v>0</v>
      </c>
      <c r="F19" s="25">
        <v>0</v>
      </c>
    </row>
    <row r="20" spans="1:6" ht="21.6" thickBot="1">
      <c r="A20" s="13"/>
      <c r="B20" s="6" t="s">
        <v>20</v>
      </c>
      <c r="C20" s="24">
        <v>25</v>
      </c>
      <c r="D20" s="24">
        <v>5</v>
      </c>
      <c r="E20" s="24">
        <v>0</v>
      </c>
      <c r="F20" s="25">
        <v>0</v>
      </c>
    </row>
    <row r="21" spans="1:6" ht="21.6" thickBot="1">
      <c r="A21" s="13"/>
      <c r="B21" s="6" t="s">
        <v>21</v>
      </c>
      <c r="C21" s="24">
        <v>25</v>
      </c>
      <c r="D21" s="24">
        <v>5</v>
      </c>
      <c r="E21" s="24">
        <v>0</v>
      </c>
      <c r="F21" s="25">
        <v>0</v>
      </c>
    </row>
    <row r="22" spans="1:6" ht="21.6" thickBot="1">
      <c r="A22" s="13"/>
      <c r="B22" s="3" t="s">
        <v>32</v>
      </c>
      <c r="C22" s="27">
        <f>SUM(C18:C21)/4</f>
        <v>25</v>
      </c>
      <c r="D22" s="27">
        <f>SUM(D18:D21)/4</f>
        <v>5</v>
      </c>
      <c r="E22" s="27">
        <f t="shared" ref="E22:F22" si="2">SUM(E18:E21)/4</f>
        <v>0</v>
      </c>
      <c r="F22" s="27">
        <f t="shared" si="2"/>
        <v>0</v>
      </c>
    </row>
    <row r="23" spans="1:6" ht="21.6" thickBot="1">
      <c r="A23" s="28"/>
      <c r="B23" s="3" t="s">
        <v>33</v>
      </c>
      <c r="C23" s="27">
        <f>SUM(C22*100/30)</f>
        <v>83.333333333333329</v>
      </c>
      <c r="D23" s="27">
        <f>SUM(D22*100/30)</f>
        <v>16.666666666666668</v>
      </c>
      <c r="E23" s="27">
        <f t="shared" ref="E22:F23" si="3">SUM(E22*100/30)</f>
        <v>0</v>
      </c>
      <c r="F23" s="27">
        <f t="shared" si="3"/>
        <v>0</v>
      </c>
    </row>
    <row r="24" spans="1:6" ht="21.6" thickBot="1">
      <c r="A24" s="16" t="s">
        <v>22</v>
      </c>
      <c r="B24" s="6" t="s">
        <v>24</v>
      </c>
      <c r="C24" s="24">
        <v>20</v>
      </c>
      <c r="D24" s="24">
        <v>5</v>
      </c>
      <c r="E24" s="24">
        <v>5</v>
      </c>
      <c r="F24" s="25">
        <v>0</v>
      </c>
    </row>
    <row r="25" spans="1:6" ht="21.6" thickBot="1">
      <c r="A25" s="5" t="s">
        <v>23</v>
      </c>
      <c r="B25" s="6" t="s">
        <v>25</v>
      </c>
      <c r="C25" s="24">
        <v>20</v>
      </c>
      <c r="D25" s="24">
        <v>5</v>
      </c>
      <c r="E25" s="24">
        <v>5</v>
      </c>
      <c r="F25" s="25">
        <v>0</v>
      </c>
    </row>
    <row r="26" spans="1:6" ht="21.6" thickBot="1">
      <c r="A26" s="5"/>
      <c r="B26" s="6" t="s">
        <v>26</v>
      </c>
      <c r="C26" s="24">
        <v>20</v>
      </c>
      <c r="D26" s="24">
        <v>5</v>
      </c>
      <c r="E26" s="24">
        <v>5</v>
      </c>
      <c r="F26" s="25">
        <v>0</v>
      </c>
    </row>
    <row r="27" spans="1:6" ht="21.6" thickBot="1">
      <c r="A27" s="5"/>
      <c r="B27" s="3" t="s">
        <v>32</v>
      </c>
      <c r="C27" s="27">
        <f>SUM(C24:C26)/3</f>
        <v>20</v>
      </c>
      <c r="D27" s="27">
        <f>SUM(D24:D26)/3</f>
        <v>5</v>
      </c>
      <c r="E27" s="27">
        <f t="shared" ref="E27:F27" si="4">SUM(E24:E26)/3</f>
        <v>5</v>
      </c>
      <c r="F27" s="27">
        <f t="shared" si="4"/>
        <v>0</v>
      </c>
    </row>
    <row r="28" spans="1:6" ht="21.6" thickBot="1">
      <c r="A28" s="7"/>
      <c r="B28" s="3" t="s">
        <v>33</v>
      </c>
      <c r="C28" s="27">
        <f>SUM(C27*100/30)</f>
        <v>66.666666666666671</v>
      </c>
      <c r="D28" s="27">
        <f>SUM(D27*100/30)</f>
        <v>16.666666666666668</v>
      </c>
      <c r="E28" s="27">
        <f>SUM(E27*100/30)</f>
        <v>16.666666666666668</v>
      </c>
      <c r="F28" s="27">
        <f>SUM(F27*100/30)</f>
        <v>0</v>
      </c>
    </row>
    <row r="29" spans="1:6" ht="21.6" thickBot="1">
      <c r="A29" s="5" t="s">
        <v>27</v>
      </c>
      <c r="B29" s="6" t="s">
        <v>29</v>
      </c>
      <c r="C29" s="24">
        <v>25</v>
      </c>
      <c r="D29" s="24">
        <v>0</v>
      </c>
      <c r="E29" s="24">
        <v>5</v>
      </c>
      <c r="F29" s="25">
        <v>0</v>
      </c>
    </row>
    <row r="30" spans="1:6" ht="21.6" thickBot="1">
      <c r="A30" s="5" t="s">
        <v>28</v>
      </c>
      <c r="B30" s="6" t="s">
        <v>30</v>
      </c>
      <c r="C30" s="24">
        <v>25</v>
      </c>
      <c r="D30" s="24">
        <v>0</v>
      </c>
      <c r="E30" s="24">
        <v>5</v>
      </c>
      <c r="F30" s="25">
        <v>0</v>
      </c>
    </row>
    <row r="31" spans="1:6" ht="21.6" thickBot="1">
      <c r="A31" s="5"/>
      <c r="B31" s="6" t="s">
        <v>31</v>
      </c>
      <c r="C31" s="24">
        <v>25</v>
      </c>
      <c r="D31" s="24">
        <v>0</v>
      </c>
      <c r="E31" s="24">
        <v>5</v>
      </c>
      <c r="F31" s="25">
        <v>0</v>
      </c>
    </row>
    <row r="32" spans="1:6" ht="21.6" thickBot="1">
      <c r="A32" s="5"/>
      <c r="B32" s="3" t="s">
        <v>32</v>
      </c>
      <c r="C32" s="27">
        <f>SUM(C29:C31)/3</f>
        <v>25</v>
      </c>
      <c r="D32" s="27">
        <f>SUM(D29:D31)/3</f>
        <v>0</v>
      </c>
      <c r="E32" s="27">
        <f t="shared" ref="E32" si="5">SUM(E29:E31)/3</f>
        <v>5</v>
      </c>
      <c r="F32" s="27">
        <f t="shared" ref="F32" si="6">SUM(F29:F31)/3</f>
        <v>0</v>
      </c>
    </row>
    <row r="33" spans="1:6" ht="21.6" thickBot="1">
      <c r="A33" s="5"/>
      <c r="B33" s="30" t="s">
        <v>33</v>
      </c>
      <c r="C33" s="29">
        <f>SUM(C32*100/30)</f>
        <v>83.333333333333329</v>
      </c>
      <c r="D33" s="29">
        <f>SUM(D32*100/30)</f>
        <v>0</v>
      </c>
      <c r="E33" s="29">
        <f>SUM(E32*100/30)</f>
        <v>16.666666666666668</v>
      </c>
      <c r="F33" s="29">
        <f>SUM(F32*100/30)</f>
        <v>0</v>
      </c>
    </row>
    <row r="34" spans="1:6" ht="21.6" thickBot="1">
      <c r="A34" s="11" t="s">
        <v>34</v>
      </c>
      <c r="B34" s="32"/>
      <c r="C34" s="34">
        <f>SUM(C11+C16+C22+C27+C32)/5</f>
        <v>22.35</v>
      </c>
      <c r="D34" s="34">
        <f>SUM(D11+D16+D22+D27+D32)/5</f>
        <v>5.65</v>
      </c>
      <c r="E34" s="34">
        <f>SUM(E11+E16+E22+E27+E32)/5</f>
        <v>2</v>
      </c>
      <c r="F34" s="34">
        <f>SUM(F11+F16+F22+F27+F32)/5</f>
        <v>0</v>
      </c>
    </row>
    <row r="35" spans="1:6" ht="21.6" thickBot="1">
      <c r="A35" s="31" t="s">
        <v>33</v>
      </c>
      <c r="B35" s="21"/>
      <c r="C35" s="33">
        <f>SUM(C12+C17+C23+C28+C33)/5</f>
        <v>74.5</v>
      </c>
      <c r="D35" s="33">
        <f t="shared" ref="D35:F35" si="7">SUM(D12+D17+D23+D28+D33)/5</f>
        <v>18.833333333333336</v>
      </c>
      <c r="E35" s="33">
        <f t="shared" si="7"/>
        <v>6.666666666666667</v>
      </c>
      <c r="F35" s="33">
        <f t="shared" si="7"/>
        <v>0</v>
      </c>
    </row>
  </sheetData>
  <mergeCells count="10">
    <mergeCell ref="A35:B35"/>
    <mergeCell ref="A3:F3"/>
    <mergeCell ref="A1:F1"/>
    <mergeCell ref="A2:F2"/>
    <mergeCell ref="A4:F4"/>
    <mergeCell ref="A18:A23"/>
    <mergeCell ref="A34:B34"/>
    <mergeCell ref="B5:B6"/>
    <mergeCell ref="C5:F5"/>
    <mergeCell ref="A7:A12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OBEC57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2020-02-04T03:37:29Z</dcterms:created>
  <dcterms:modified xsi:type="dcterms:W3CDTF">2020-02-04T04:20:07Z</dcterms:modified>
</cp:coreProperties>
</file>