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าสัก\วิชาการ\ผลสัมฤทธิ์นักเรียน\2567\"/>
    </mc:Choice>
  </mc:AlternateContent>
  <xr:revisionPtr revIDLastSave="0" documentId="13_ncr:1_{3632FE0B-53B0-4823-B899-2D29CE1A167E}" xr6:coauthVersionLast="47" xr6:coauthVersionMax="47" xr10:uidLastSave="{00000000-0000-0000-0000-000000000000}"/>
  <bookViews>
    <workbookView xWindow="-120" yWindow="-120" windowWidth="20730" windowHeight="11160" xr2:uid="{6BB9EA36-FABB-4D91-BEE6-58A300DB9A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8" i="1" l="1"/>
  <c r="D6" i="1"/>
  <c r="D7" i="1"/>
  <c r="D8" i="1"/>
  <c r="D9" i="1"/>
  <c r="D10" i="1"/>
  <c r="D11" i="1"/>
  <c r="D12" i="1"/>
  <c r="D13" i="1"/>
  <c r="D14" i="1"/>
  <c r="D15" i="1"/>
  <c r="D16" i="1"/>
  <c r="D5" i="1"/>
  <c r="D17" i="1" s="1"/>
  <c r="X17" i="1"/>
  <c r="Z17" i="1"/>
  <c r="Y17" i="1"/>
  <c r="M18" i="1"/>
  <c r="F17" i="1"/>
  <c r="E17" i="1"/>
  <c r="M17" i="1"/>
  <c r="U17" i="1"/>
  <c r="T17" i="1"/>
  <c r="S17" i="1"/>
  <c r="R17" i="1"/>
  <c r="Q17" i="1"/>
  <c r="P17" i="1"/>
  <c r="O17" i="1"/>
  <c r="N17" i="1"/>
  <c r="L17" i="1"/>
  <c r="K17" i="1"/>
  <c r="J17" i="1"/>
  <c r="I17" i="1"/>
  <c r="H17" i="1"/>
  <c r="G17" i="1"/>
  <c r="X18" i="1" l="1"/>
  <c r="Y18" i="1"/>
  <c r="N18" i="1"/>
  <c r="I18" i="1"/>
  <c r="R18" i="1"/>
  <c r="S18" i="1"/>
  <c r="P18" i="1"/>
  <c r="T18" i="1"/>
  <c r="O18" i="1"/>
  <c r="Q18" i="1"/>
  <c r="U18" i="1"/>
  <c r="E18" i="1"/>
  <c r="J18" i="1"/>
  <c r="F18" i="1"/>
  <c r="D18" i="1"/>
  <c r="K18" i="1"/>
  <c r="H18" i="1"/>
  <c r="L18" i="1"/>
  <c r="G18" i="1"/>
</calcChain>
</file>

<file path=xl/sharedStrings.xml><?xml version="1.0" encoding="utf-8"?>
<sst xmlns="http://schemas.openxmlformats.org/spreadsheetml/2006/main" count="38" uniqueCount="34">
  <si>
    <t>ที่</t>
  </si>
  <si>
    <t>รหัสวิชา</t>
  </si>
  <si>
    <t>ระดับชั้น</t>
  </si>
  <si>
    <t>จำนวน
นักเรียน</t>
  </si>
  <si>
    <t>ผลสัมฤทธิ์ทางการเรียน</t>
  </si>
  <si>
    <t>ผลการเรียนเฉลี่ยร้อยละ</t>
  </si>
  <si>
    <t>ผลการประเมิน</t>
  </si>
  <si>
    <t>ผ่านเกณฑ์</t>
  </si>
  <si>
    <t>ไม่ผ่าน</t>
  </si>
  <si>
    <t>อ่าน คิด วิเคราะห์ และเขียน</t>
  </si>
  <si>
    <t>คุณลักษณะอันพึงประสงค์</t>
  </si>
  <si>
    <t>3.50-3.99</t>
  </si>
  <si>
    <t>3.00-3.49</t>
  </si>
  <si>
    <t>2.50-2.99</t>
  </si>
  <si>
    <t>2.00-2.49</t>
  </si>
  <si>
    <t>1.50-1.99</t>
  </si>
  <si>
    <t>1.00-1.49</t>
  </si>
  <si>
    <t>(0,ร,มส)</t>
  </si>
  <si>
    <t>ม.1</t>
  </si>
  <si>
    <t>รวม</t>
  </si>
  <si>
    <t>ร้อยละ</t>
  </si>
  <si>
    <t>หมายเหตุ</t>
  </si>
  <si>
    <t xml:space="preserve">  </t>
  </si>
  <si>
    <t>ผ</t>
  </si>
  <si>
    <t>มผ</t>
  </si>
  <si>
    <t>ผลสัมฤทธิ์ทางการเรียนของนักเรียนโรงเรียนนาสักวิทยา  ประจำภาคเรียนที่  1  ปีการศึกษา 2567</t>
  </si>
  <si>
    <t>กิจกรรมพัฒนาผู้เรียน</t>
  </si>
  <si>
    <t>รหัสกิจกรรม</t>
  </si>
  <si>
    <t>ก21929</t>
  </si>
  <si>
    <t>*ศ21101</t>
  </si>
  <si>
    <t>จำนวน</t>
  </si>
  <si>
    <t>ชั้น</t>
  </si>
  <si>
    <t>ข้อมูล ณ วันที่ 4 ตุลาคม 2567</t>
  </si>
  <si>
    <t xml:space="preserve">*  ตัวอย่าง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</si>
</sst>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2"/>
      <color theme="1"/>
      <name val="TH SarabunPSK"/>
      <family val="2"/>
    </font>
    <font>
      <b/>
      <sz val="12"/>
      <color rgb="FF000000"/>
      <name val="TH SarabunPSK"/>
      <family val="2"/>
    </font>
    <font>
      <b/>
      <sz val="12"/>
      <color rgb="FFFF0000"/>
      <name val="TH SarabunPSK"/>
      <family val="2"/>
    </font>
    <font>
      <b/>
      <u/>
      <sz val="12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11"/>
      <color theme="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C8C8"/>
        <bgColor rgb="FFC8C8C8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2" fontId="4" fillId="5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2" fontId="4" fillId="5" borderId="12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3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2" fontId="4" fillId="5" borderId="1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12" xfId="0" applyNumberFormat="1" applyFont="1" applyFill="1" applyBorder="1" applyAlignment="1">
      <alignment horizontal="center" vertical="center"/>
    </xf>
    <xf numFmtId="1" fontId="4" fillId="5" borderId="12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18</xdr:row>
      <xdr:rowOff>180975</xdr:rowOff>
    </xdr:from>
    <xdr:to>
      <xdr:col>10</xdr:col>
      <xdr:colOff>152400</xdr:colOff>
      <xdr:row>21</xdr:row>
      <xdr:rowOff>95250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27F93A4B-EC4F-5203-92AF-64842BAC9BE5}"/>
            </a:ext>
          </a:extLst>
        </xdr:cNvPr>
        <xdr:cNvSpPr txBox="1"/>
      </xdr:nvSpPr>
      <xdr:spPr>
        <a:xfrm>
          <a:off x="1381125" y="4848225"/>
          <a:ext cx="3248025" cy="6286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ลงชื่อ...............................................................ครูผู้สอน</a:t>
          </a:r>
        </a:p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(...............................................)</a:t>
          </a:r>
        </a:p>
      </xdr:txBody>
    </xdr:sp>
    <xdr:clientData/>
  </xdr:twoCellAnchor>
  <xdr:twoCellAnchor>
    <xdr:from>
      <xdr:col>12</xdr:col>
      <xdr:colOff>257175</xdr:colOff>
      <xdr:row>18</xdr:row>
      <xdr:rowOff>123825</xdr:rowOff>
    </xdr:from>
    <xdr:to>
      <xdr:col>24</xdr:col>
      <xdr:colOff>57150</xdr:colOff>
      <xdr:row>21</xdr:row>
      <xdr:rowOff>66675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8BC5091-165E-424B-971F-2D07D3135500}"/>
            </a:ext>
          </a:extLst>
        </xdr:cNvPr>
        <xdr:cNvSpPr txBox="1"/>
      </xdr:nvSpPr>
      <xdr:spPr>
        <a:xfrm>
          <a:off x="5724525" y="4791075"/>
          <a:ext cx="390525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ลงชื่อ...............................................................หัวหน้ากลุ่มสาระการเรียนรู้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(......................................................)</a:t>
          </a:r>
        </a:p>
      </xdr:txBody>
    </xdr:sp>
    <xdr:clientData/>
  </xdr:twoCellAnchor>
  <xdr:twoCellAnchor>
    <xdr:from>
      <xdr:col>4</xdr:col>
      <xdr:colOff>66674</xdr:colOff>
      <xdr:row>21</xdr:row>
      <xdr:rowOff>76198</xdr:rowOff>
    </xdr:from>
    <xdr:to>
      <xdr:col>11</xdr:col>
      <xdr:colOff>209550</xdr:colOff>
      <xdr:row>23</xdr:row>
      <xdr:rowOff>209549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699946D0-71FD-4FA0-9AE9-9D3BB9EA3B29}"/>
            </a:ext>
          </a:extLst>
        </xdr:cNvPr>
        <xdr:cNvSpPr txBox="1"/>
      </xdr:nvSpPr>
      <xdr:spPr>
        <a:xfrm>
          <a:off x="1800224" y="5391148"/>
          <a:ext cx="3533776" cy="60960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ลงชื่อ...............................................................หัวหน้าบริหารงานวิชาการ</a:t>
          </a:r>
        </a:p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(นางสาวชลธิชา  เนตรประไพ)</a:t>
          </a:r>
        </a:p>
      </xdr:txBody>
    </xdr:sp>
    <xdr:clientData/>
  </xdr:twoCellAnchor>
  <xdr:twoCellAnchor>
    <xdr:from>
      <xdr:col>12</xdr:col>
      <xdr:colOff>257174</xdr:colOff>
      <xdr:row>21</xdr:row>
      <xdr:rowOff>133350</xdr:rowOff>
    </xdr:from>
    <xdr:to>
      <xdr:col>24</xdr:col>
      <xdr:colOff>238125</xdr:colOff>
      <xdr:row>23</xdr:row>
      <xdr:rowOff>219075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CD90A185-92EC-45A8-AA5F-1320A5B753F1}"/>
            </a:ext>
          </a:extLst>
        </xdr:cNvPr>
        <xdr:cNvSpPr txBox="1"/>
      </xdr:nvSpPr>
      <xdr:spPr>
        <a:xfrm>
          <a:off x="5876924" y="5448300"/>
          <a:ext cx="3800476" cy="5619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ลงชื่อ...............................................................ผู้อำนวยการโรงเรียนนาสักวิทยา</a:t>
          </a:r>
        </a:p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(นางสาวชนกนันท์  อุตทาพงษ์)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4BFE2-0C57-4E1A-AF26-4ED8BB3E971C}">
  <dimension ref="A1:AA31"/>
  <sheetViews>
    <sheetView tabSelected="1" topLeftCell="A7" workbookViewId="0">
      <selection activeCell="AB16" sqref="AB16"/>
    </sheetView>
  </sheetViews>
  <sheetFormatPr defaultColWidth="9" defaultRowHeight="18.75" x14ac:dyDescent="0.2"/>
  <cols>
    <col min="1" max="1" width="3.5" style="3" customWidth="1"/>
    <col min="2" max="2" width="7.5" style="3" customWidth="1"/>
    <col min="3" max="3" width="3.875" style="3" customWidth="1"/>
    <col min="4" max="4" width="5.875" style="3" customWidth="1"/>
    <col min="5" max="5" width="5.5" style="3" customWidth="1"/>
    <col min="6" max="12" width="6.5" style="3" customWidth="1"/>
    <col min="13" max="13" width="6.625" style="3" customWidth="1"/>
    <col min="14" max="17" width="4.25" style="2" customWidth="1"/>
    <col min="18" max="19" width="4.125" style="3" customWidth="1"/>
    <col min="20" max="21" width="3.75" style="3" customWidth="1"/>
    <col min="22" max="22" width="6.125" style="17" customWidth="1"/>
    <col min="23" max="23" width="3.75" style="17" customWidth="1"/>
    <col min="24" max="24" width="4.625" style="17" customWidth="1"/>
    <col min="25" max="25" width="4.875" style="17" customWidth="1"/>
    <col min="26" max="26" width="3.875" style="17" customWidth="1"/>
    <col min="27" max="27" width="9" style="17"/>
    <col min="28" max="16384" width="9" style="3"/>
  </cols>
  <sheetData>
    <row r="1" spans="1:27" ht="33" customHeight="1" x14ac:dyDescent="0.2">
      <c r="A1" s="58" t="s">
        <v>25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7" ht="18.75" customHeight="1" x14ac:dyDescent="0.2">
      <c r="A2" s="47" t="s">
        <v>0</v>
      </c>
      <c r="B2" s="47" t="s">
        <v>1</v>
      </c>
      <c r="C2" s="48" t="s">
        <v>2</v>
      </c>
      <c r="D2" s="49" t="s">
        <v>3</v>
      </c>
      <c r="E2" s="50" t="s">
        <v>4</v>
      </c>
      <c r="F2" s="50"/>
      <c r="G2" s="50"/>
      <c r="H2" s="50"/>
      <c r="I2" s="50"/>
      <c r="J2" s="50"/>
      <c r="K2" s="50"/>
      <c r="L2" s="50"/>
      <c r="M2" s="36" t="s">
        <v>5</v>
      </c>
      <c r="N2" s="37" t="s">
        <v>6</v>
      </c>
      <c r="O2" s="38"/>
      <c r="P2" s="38"/>
      <c r="Q2" s="38"/>
      <c r="R2" s="38"/>
      <c r="S2" s="38"/>
      <c r="T2" s="38"/>
      <c r="U2" s="38"/>
      <c r="V2" s="39" t="s">
        <v>26</v>
      </c>
      <c r="W2" s="39"/>
      <c r="X2" s="39"/>
      <c r="Y2" s="39"/>
      <c r="Z2" s="39"/>
    </row>
    <row r="3" spans="1:27" ht="30.75" customHeight="1" x14ac:dyDescent="0.2">
      <c r="A3" s="51"/>
      <c r="B3" s="51"/>
      <c r="C3" s="52"/>
      <c r="D3" s="53"/>
      <c r="E3" s="50" t="s">
        <v>7</v>
      </c>
      <c r="F3" s="50"/>
      <c r="G3" s="50"/>
      <c r="H3" s="50"/>
      <c r="I3" s="50"/>
      <c r="J3" s="50"/>
      <c r="K3" s="50"/>
      <c r="L3" s="43" t="s">
        <v>8</v>
      </c>
      <c r="M3" s="36"/>
      <c r="N3" s="36" t="s">
        <v>9</v>
      </c>
      <c r="O3" s="36"/>
      <c r="P3" s="36"/>
      <c r="Q3" s="36"/>
      <c r="R3" s="36" t="s">
        <v>10</v>
      </c>
      <c r="S3" s="36"/>
      <c r="T3" s="36"/>
      <c r="U3" s="40"/>
      <c r="V3" s="39" t="s">
        <v>27</v>
      </c>
      <c r="W3" s="41" t="s">
        <v>31</v>
      </c>
      <c r="X3" s="41" t="s">
        <v>30</v>
      </c>
      <c r="Y3" s="39" t="s">
        <v>6</v>
      </c>
      <c r="Z3" s="39"/>
    </row>
    <row r="4" spans="1:27" x14ac:dyDescent="0.2">
      <c r="A4" s="54"/>
      <c r="B4" s="54"/>
      <c r="C4" s="55"/>
      <c r="D4" s="56"/>
      <c r="E4" s="16">
        <v>4</v>
      </c>
      <c r="F4" s="16" t="s">
        <v>11</v>
      </c>
      <c r="G4" s="16" t="s">
        <v>12</v>
      </c>
      <c r="H4" s="16" t="s">
        <v>13</v>
      </c>
      <c r="I4" s="16" t="s">
        <v>14</v>
      </c>
      <c r="J4" s="16" t="s">
        <v>15</v>
      </c>
      <c r="K4" s="16" t="s">
        <v>16</v>
      </c>
      <c r="L4" s="43" t="s">
        <v>17</v>
      </c>
      <c r="M4" s="36"/>
      <c r="N4" s="42">
        <v>3</v>
      </c>
      <c r="O4" s="42">
        <v>2</v>
      </c>
      <c r="P4" s="42">
        <v>1</v>
      </c>
      <c r="Q4" s="42">
        <v>0</v>
      </c>
      <c r="R4" s="43">
        <v>3</v>
      </c>
      <c r="S4" s="43">
        <v>2</v>
      </c>
      <c r="T4" s="43">
        <v>1</v>
      </c>
      <c r="U4" s="44">
        <v>0</v>
      </c>
      <c r="V4" s="39"/>
      <c r="W4" s="45"/>
      <c r="X4" s="45"/>
      <c r="Y4" s="46" t="s">
        <v>23</v>
      </c>
      <c r="Z4" s="46" t="s">
        <v>24</v>
      </c>
    </row>
    <row r="5" spans="1:27" x14ac:dyDescent="0.2">
      <c r="A5" s="5">
        <v>1</v>
      </c>
      <c r="B5" s="30" t="s">
        <v>29</v>
      </c>
      <c r="C5" s="30" t="s">
        <v>18</v>
      </c>
      <c r="D5" s="31">
        <f>SUM(E5:L5)</f>
        <v>31</v>
      </c>
      <c r="E5" s="31">
        <v>2</v>
      </c>
      <c r="F5" s="31"/>
      <c r="G5" s="31">
        <v>4</v>
      </c>
      <c r="H5" s="31">
        <v>5</v>
      </c>
      <c r="I5" s="31">
        <v>1</v>
      </c>
      <c r="J5" s="31">
        <v>2</v>
      </c>
      <c r="K5" s="31">
        <v>3</v>
      </c>
      <c r="L5" s="31">
        <v>14</v>
      </c>
      <c r="M5" s="32">
        <v>55.16</v>
      </c>
      <c r="N5" s="33">
        <v>27</v>
      </c>
      <c r="O5" s="34">
        <v>4</v>
      </c>
      <c r="P5" s="33">
        <v>0</v>
      </c>
      <c r="Q5" s="34">
        <v>0</v>
      </c>
      <c r="R5" s="31">
        <v>9</v>
      </c>
      <c r="S5" s="31">
        <v>22</v>
      </c>
      <c r="T5" s="31">
        <v>0</v>
      </c>
      <c r="U5" s="34">
        <v>0</v>
      </c>
      <c r="V5" s="30" t="s">
        <v>28</v>
      </c>
      <c r="W5" s="30" t="s">
        <v>18</v>
      </c>
      <c r="X5" s="30">
        <v>31</v>
      </c>
      <c r="Y5" s="30">
        <v>31</v>
      </c>
      <c r="Z5" s="30">
        <v>0</v>
      </c>
      <c r="AA5" s="35" t="s">
        <v>33</v>
      </c>
    </row>
    <row r="6" spans="1:27" x14ac:dyDescent="0.2">
      <c r="A6" s="5">
        <v>2</v>
      </c>
      <c r="B6" s="5"/>
      <c r="C6" s="5"/>
      <c r="D6" s="31">
        <f t="shared" ref="D6:D16" si="0">SUM(E6:L6)</f>
        <v>0</v>
      </c>
      <c r="E6" s="6"/>
      <c r="F6" s="8"/>
      <c r="G6" s="6"/>
      <c r="H6" s="6"/>
      <c r="I6" s="6"/>
      <c r="J6" s="8"/>
      <c r="K6" s="8"/>
      <c r="L6" s="6"/>
      <c r="M6" s="7"/>
      <c r="N6" s="27"/>
      <c r="O6" s="27"/>
      <c r="P6" s="8"/>
      <c r="Q6" s="8"/>
      <c r="R6" s="8"/>
      <c r="S6" s="6"/>
      <c r="T6" s="6"/>
      <c r="U6" s="8"/>
      <c r="V6" s="18"/>
      <c r="W6" s="18"/>
      <c r="X6" s="18"/>
      <c r="Y6" s="18"/>
      <c r="Z6" s="18"/>
    </row>
    <row r="7" spans="1:27" x14ac:dyDescent="0.2">
      <c r="A7" s="5">
        <v>3</v>
      </c>
      <c r="B7" s="5"/>
      <c r="C7" s="5"/>
      <c r="D7" s="31">
        <f t="shared" si="0"/>
        <v>0</v>
      </c>
      <c r="E7" s="6"/>
      <c r="F7" s="6"/>
      <c r="G7" s="6"/>
      <c r="H7" s="6"/>
      <c r="I7" s="6"/>
      <c r="J7" s="6"/>
      <c r="K7" s="6"/>
      <c r="L7" s="6"/>
      <c r="M7" s="7"/>
      <c r="N7" s="27"/>
      <c r="O7" s="8"/>
      <c r="P7" s="27"/>
      <c r="Q7" s="8"/>
      <c r="R7" s="6"/>
      <c r="S7" s="6"/>
      <c r="T7" s="6"/>
      <c r="U7" s="8"/>
      <c r="V7" s="18"/>
      <c r="W7" s="18"/>
      <c r="X7" s="18"/>
      <c r="Y7" s="18"/>
      <c r="Z7" s="18"/>
    </row>
    <row r="8" spans="1:27" x14ac:dyDescent="0.2">
      <c r="A8" s="5">
        <v>4</v>
      </c>
      <c r="B8" s="5"/>
      <c r="C8" s="5"/>
      <c r="D8" s="31">
        <f t="shared" si="0"/>
        <v>0</v>
      </c>
      <c r="E8" s="8"/>
      <c r="F8" s="6"/>
      <c r="G8" s="6"/>
      <c r="H8" s="8"/>
      <c r="I8" s="6"/>
      <c r="J8" s="8"/>
      <c r="K8" s="8"/>
      <c r="L8" s="6"/>
      <c r="M8" s="7"/>
      <c r="N8" s="27"/>
      <c r="O8" s="8"/>
      <c r="P8" s="27"/>
      <c r="Q8" s="8"/>
      <c r="R8" s="6"/>
      <c r="S8" s="6"/>
      <c r="T8" s="6"/>
      <c r="U8" s="8"/>
      <c r="V8" s="18"/>
      <c r="W8" s="18"/>
      <c r="X8" s="18"/>
      <c r="Y8" s="18"/>
      <c r="Z8" s="18"/>
    </row>
    <row r="9" spans="1:27" x14ac:dyDescent="0.2">
      <c r="A9" s="5">
        <v>5</v>
      </c>
      <c r="B9" s="5"/>
      <c r="C9" s="5"/>
      <c r="D9" s="31">
        <f t="shared" si="0"/>
        <v>0</v>
      </c>
      <c r="E9" s="6"/>
      <c r="F9" s="6"/>
      <c r="G9" s="6"/>
      <c r="H9" s="6"/>
      <c r="I9" s="6"/>
      <c r="J9" s="8"/>
      <c r="K9" s="6"/>
      <c r="L9" s="6"/>
      <c r="M9" s="7"/>
      <c r="N9" s="27"/>
      <c r="O9" s="8"/>
      <c r="P9" s="27"/>
      <c r="Q9" s="8"/>
      <c r="R9" s="6"/>
      <c r="S9" s="6"/>
      <c r="T9" s="9"/>
      <c r="U9" s="8"/>
      <c r="V9" s="18"/>
      <c r="W9" s="18"/>
      <c r="X9" s="18"/>
      <c r="Y9" s="18"/>
      <c r="Z9" s="18"/>
    </row>
    <row r="10" spans="1:27" x14ac:dyDescent="0.2">
      <c r="A10" s="5">
        <v>6</v>
      </c>
      <c r="B10" s="5"/>
      <c r="C10" s="5"/>
      <c r="D10" s="31">
        <f t="shared" si="0"/>
        <v>0</v>
      </c>
      <c r="E10" s="8"/>
      <c r="F10" s="8"/>
      <c r="G10" s="8"/>
      <c r="H10" s="6"/>
      <c r="I10" s="6"/>
      <c r="J10" s="8"/>
      <c r="K10" s="8"/>
      <c r="L10" s="8"/>
      <c r="M10" s="7"/>
      <c r="N10" s="27"/>
      <c r="O10" s="8"/>
      <c r="P10" s="8"/>
      <c r="Q10" s="8"/>
      <c r="R10" s="8"/>
      <c r="S10" s="6"/>
      <c r="T10" s="6"/>
      <c r="U10" s="8"/>
      <c r="V10" s="18"/>
      <c r="W10" s="18"/>
      <c r="X10" s="18"/>
      <c r="Y10" s="18"/>
      <c r="Z10" s="18"/>
    </row>
    <row r="11" spans="1:27" x14ac:dyDescent="0.2">
      <c r="A11" s="5">
        <v>7</v>
      </c>
      <c r="B11" s="5"/>
      <c r="C11" s="5"/>
      <c r="D11" s="31">
        <f t="shared" si="0"/>
        <v>0</v>
      </c>
      <c r="E11" s="6"/>
      <c r="F11" s="6"/>
      <c r="G11" s="6"/>
      <c r="H11" s="6"/>
      <c r="I11" s="6"/>
      <c r="J11" s="8"/>
      <c r="K11" s="8"/>
      <c r="L11" s="8"/>
      <c r="M11" s="7"/>
      <c r="N11" s="27"/>
      <c r="O11" s="8"/>
      <c r="P11" s="27"/>
      <c r="Q11" s="8"/>
      <c r="R11" s="8"/>
      <c r="S11" s="6"/>
      <c r="T11" s="9"/>
      <c r="U11" s="8"/>
      <c r="V11" s="18"/>
      <c r="W11" s="18"/>
      <c r="X11" s="18"/>
      <c r="Y11" s="18"/>
      <c r="Z11" s="18"/>
    </row>
    <row r="12" spans="1:27" x14ac:dyDescent="0.2">
      <c r="A12" s="5">
        <v>8</v>
      </c>
      <c r="B12" s="5"/>
      <c r="C12" s="5"/>
      <c r="D12" s="31">
        <f t="shared" si="0"/>
        <v>0</v>
      </c>
      <c r="E12" s="8"/>
      <c r="F12" s="6"/>
      <c r="G12" s="8"/>
      <c r="H12" s="8"/>
      <c r="I12" s="6"/>
      <c r="J12" s="8"/>
      <c r="K12" s="8"/>
      <c r="L12" s="8"/>
      <c r="M12" s="7"/>
      <c r="N12" s="27"/>
      <c r="O12" s="8"/>
      <c r="P12" s="8"/>
      <c r="Q12" s="8"/>
      <c r="R12" s="6"/>
      <c r="S12" s="8"/>
      <c r="T12" s="8"/>
      <c r="U12" s="8"/>
      <c r="V12" s="18"/>
      <c r="W12" s="18"/>
      <c r="X12" s="18"/>
      <c r="Y12" s="18"/>
      <c r="Z12" s="18"/>
    </row>
    <row r="13" spans="1:27" x14ac:dyDescent="0.2">
      <c r="A13" s="5">
        <v>9</v>
      </c>
      <c r="B13" s="5"/>
      <c r="C13" s="5"/>
      <c r="D13" s="31">
        <f t="shared" si="0"/>
        <v>0</v>
      </c>
      <c r="E13" s="6"/>
      <c r="F13" s="15"/>
      <c r="G13" s="8"/>
      <c r="H13" s="8"/>
      <c r="I13" s="8"/>
      <c r="J13" s="8"/>
      <c r="K13" s="8"/>
      <c r="L13" s="8"/>
      <c r="M13" s="7"/>
      <c r="N13" s="27"/>
      <c r="O13" s="8"/>
      <c r="P13" s="8"/>
      <c r="Q13" s="8"/>
      <c r="R13" s="6"/>
      <c r="S13" s="8"/>
      <c r="T13" s="8"/>
      <c r="U13" s="8"/>
      <c r="V13" s="18"/>
      <c r="W13" s="18"/>
      <c r="X13" s="18"/>
      <c r="Y13" s="18"/>
      <c r="Z13" s="18"/>
    </row>
    <row r="14" spans="1:27" x14ac:dyDescent="0.2">
      <c r="A14" s="5">
        <v>10</v>
      </c>
      <c r="B14" s="5"/>
      <c r="C14" s="5"/>
      <c r="D14" s="31">
        <f t="shared" si="0"/>
        <v>0</v>
      </c>
      <c r="E14" s="9"/>
      <c r="F14" s="5"/>
      <c r="G14" s="8"/>
      <c r="H14" s="8"/>
      <c r="I14" s="8"/>
      <c r="J14" s="8"/>
      <c r="K14" s="8"/>
      <c r="L14" s="8"/>
      <c r="M14" s="7"/>
      <c r="N14" s="27"/>
      <c r="O14" s="8"/>
      <c r="P14" s="8"/>
      <c r="Q14" s="8"/>
      <c r="R14" s="6"/>
      <c r="S14" s="8"/>
      <c r="T14" s="8"/>
      <c r="U14" s="8"/>
      <c r="V14" s="18"/>
      <c r="W14" s="18"/>
      <c r="X14" s="18"/>
      <c r="Y14" s="18"/>
      <c r="Z14" s="18"/>
    </row>
    <row r="15" spans="1:27" x14ac:dyDescent="0.2">
      <c r="A15" s="5">
        <v>11</v>
      </c>
      <c r="B15" s="5"/>
      <c r="C15" s="5"/>
      <c r="D15" s="31">
        <f t="shared" si="0"/>
        <v>0</v>
      </c>
      <c r="E15" s="9"/>
      <c r="F15" s="5"/>
      <c r="G15" s="8"/>
      <c r="H15" s="8"/>
      <c r="I15" s="8"/>
      <c r="J15" s="8"/>
      <c r="K15" s="8"/>
      <c r="L15" s="8"/>
      <c r="M15" s="7"/>
      <c r="N15" s="27"/>
      <c r="O15" s="8"/>
      <c r="P15" s="8"/>
      <c r="Q15" s="8"/>
      <c r="R15" s="6"/>
      <c r="S15" s="8"/>
      <c r="T15" s="8"/>
      <c r="U15" s="8"/>
      <c r="V15" s="18"/>
      <c r="W15" s="18"/>
      <c r="X15" s="18"/>
      <c r="Y15" s="18"/>
      <c r="Z15" s="18"/>
    </row>
    <row r="16" spans="1:27" ht="17.25" customHeight="1" x14ac:dyDescent="0.2">
      <c r="A16" s="5">
        <v>12</v>
      </c>
      <c r="B16" s="5"/>
      <c r="C16" s="5"/>
      <c r="D16" s="31">
        <f t="shared" si="0"/>
        <v>0</v>
      </c>
      <c r="E16" s="6"/>
      <c r="F16" s="8"/>
      <c r="G16" s="8"/>
      <c r="H16" s="8"/>
      <c r="I16" s="8"/>
      <c r="J16" s="8"/>
      <c r="K16" s="8"/>
      <c r="L16" s="8"/>
      <c r="M16" s="7"/>
      <c r="N16" s="27"/>
      <c r="O16" s="8"/>
      <c r="P16" s="8"/>
      <c r="Q16" s="8"/>
      <c r="R16" s="6"/>
      <c r="S16" s="8"/>
      <c r="T16" s="8"/>
      <c r="U16" s="8"/>
      <c r="V16" s="18"/>
      <c r="W16" s="18"/>
      <c r="X16" s="18"/>
      <c r="Y16" s="18"/>
      <c r="Z16" s="18"/>
    </row>
    <row r="17" spans="1:26" x14ac:dyDescent="0.2">
      <c r="A17" s="64" t="s">
        <v>19</v>
      </c>
      <c r="B17" s="65"/>
      <c r="C17" s="66"/>
      <c r="D17" s="19">
        <f>SUM(D5:D16)</f>
        <v>31</v>
      </c>
      <c r="E17" s="19">
        <f>SUM(E5:E16)</f>
        <v>2</v>
      </c>
      <c r="F17" s="19">
        <f>SUM(F5:F16)</f>
        <v>0</v>
      </c>
      <c r="G17" s="20">
        <f>SUM(G5:G16)</f>
        <v>4</v>
      </c>
      <c r="H17" s="20">
        <f>SUM(H5:H16)</f>
        <v>5</v>
      </c>
      <c r="I17" s="20">
        <f>SUM(I5:I16)</f>
        <v>1</v>
      </c>
      <c r="J17" s="20">
        <f>SUM(J5:J16)</f>
        <v>2</v>
      </c>
      <c r="K17" s="20">
        <f>SUM(K5:K16)</f>
        <v>3</v>
      </c>
      <c r="L17" s="20">
        <f>SUM(L5:L16)</f>
        <v>14</v>
      </c>
      <c r="M17" s="21">
        <f>SUM(M5:M16)</f>
        <v>55.16</v>
      </c>
      <c r="N17" s="28">
        <f>SUM(N5:N16)</f>
        <v>27</v>
      </c>
      <c r="O17" s="28">
        <f>SUM(O5:O16)</f>
        <v>4</v>
      </c>
      <c r="P17" s="28">
        <f>SUM(P5:P16)</f>
        <v>0</v>
      </c>
      <c r="Q17" s="28">
        <f>SUM(Q5:Q16)</f>
        <v>0</v>
      </c>
      <c r="R17" s="22">
        <f>SUM(R5:R16)</f>
        <v>9</v>
      </c>
      <c r="S17" s="22">
        <f>SUM(S5:S16)</f>
        <v>22</v>
      </c>
      <c r="T17" s="22">
        <f>SUM(T5:T16)</f>
        <v>0</v>
      </c>
      <c r="U17" s="23">
        <f>SUM(U5:U16)</f>
        <v>0</v>
      </c>
      <c r="V17" s="59" t="s">
        <v>19</v>
      </c>
      <c r="W17" s="60"/>
      <c r="X17" s="22">
        <f>SUM(X5:X16)</f>
        <v>31</v>
      </c>
      <c r="Y17" s="22">
        <f>SUM(Y5:Y16)</f>
        <v>31</v>
      </c>
      <c r="Z17" s="22">
        <f>SUM(Z5:Z16)</f>
        <v>0</v>
      </c>
    </row>
    <row r="18" spans="1:26" ht="24" customHeight="1" x14ac:dyDescent="0.2">
      <c r="A18" s="67" t="s">
        <v>20</v>
      </c>
      <c r="B18" s="68"/>
      <c r="C18" s="69"/>
      <c r="D18" s="24">
        <f>D17/D17*100</f>
        <v>100</v>
      </c>
      <c r="E18" s="24">
        <f>E17/D17*100</f>
        <v>6.4516129032258061</v>
      </c>
      <c r="F18" s="24">
        <f>F17/D17*100</f>
        <v>0</v>
      </c>
      <c r="G18" s="24">
        <f>G17/D17*100</f>
        <v>12.903225806451612</v>
      </c>
      <c r="H18" s="24">
        <f>H17/D17*100</f>
        <v>16.129032258064516</v>
      </c>
      <c r="I18" s="24">
        <f>I17/D17*100</f>
        <v>3.225806451612903</v>
      </c>
      <c r="J18" s="24">
        <f>J17/D17*100</f>
        <v>6.4516129032258061</v>
      </c>
      <c r="K18" s="24">
        <f>K17/D17*100</f>
        <v>9.67741935483871</v>
      </c>
      <c r="L18" s="24">
        <f>L17/D17*100</f>
        <v>45.161290322580641</v>
      </c>
      <c r="M18" s="10">
        <f>AVERAGE(M5:M16)</f>
        <v>55.16</v>
      </c>
      <c r="N18" s="29">
        <f>N17/D17*100</f>
        <v>87.096774193548384</v>
      </c>
      <c r="O18" s="29">
        <f>O17/D17*100</f>
        <v>12.903225806451612</v>
      </c>
      <c r="P18" s="29">
        <f>P17/D17*100</f>
        <v>0</v>
      </c>
      <c r="Q18" s="29">
        <f>Q17/D17*100</f>
        <v>0</v>
      </c>
      <c r="R18" s="24">
        <f>R17/D17*100</f>
        <v>29.032258064516132</v>
      </c>
      <c r="S18" s="24">
        <f>S17/D17*100</f>
        <v>70.967741935483872</v>
      </c>
      <c r="T18" s="25">
        <f>T17/D17*100</f>
        <v>0</v>
      </c>
      <c r="U18" s="26">
        <f>U17/D17*100</f>
        <v>0</v>
      </c>
      <c r="V18" s="61" t="s">
        <v>20</v>
      </c>
      <c r="W18" s="62"/>
      <c r="X18" s="63">
        <f>X17/X17*100</f>
        <v>100</v>
      </c>
      <c r="Y18" s="24">
        <f>Y17/X17*100</f>
        <v>100</v>
      </c>
      <c r="Z18" s="24">
        <f>Z17/X17*100</f>
        <v>0</v>
      </c>
    </row>
    <row r="19" spans="1:26" x14ac:dyDescent="0.2">
      <c r="A19" s="57" t="s">
        <v>21</v>
      </c>
      <c r="B19" s="57"/>
      <c r="C19" s="13" t="s">
        <v>32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x14ac:dyDescent="0.2">
      <c r="B20" s="11"/>
      <c r="C20" s="11"/>
      <c r="D20" s="12"/>
    </row>
    <row r="21" spans="1:26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6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4"/>
      <c r="T22" s="14"/>
      <c r="U22" s="12"/>
    </row>
    <row r="23" spans="1:26" x14ac:dyDescent="0.2">
      <c r="B23" s="11"/>
      <c r="C23" s="11"/>
      <c r="D23" s="12"/>
      <c r="O23" s="2" t="s">
        <v>22</v>
      </c>
    </row>
    <row r="24" spans="1:26" x14ac:dyDescent="0.2">
      <c r="B24" s="11"/>
      <c r="C24" s="11"/>
      <c r="D24" s="12"/>
    </row>
    <row r="26" spans="1:26" x14ac:dyDescent="0.2">
      <c r="A26" s="1"/>
      <c r="B26" s="1"/>
      <c r="C26" s="1"/>
      <c r="D26" s="1"/>
      <c r="E26" s="1"/>
      <c r="F26" s="1"/>
      <c r="G26" s="1"/>
      <c r="H26" s="2"/>
      <c r="I26" s="2"/>
      <c r="J26" s="2"/>
    </row>
    <row r="27" spans="1:26" x14ac:dyDescent="0.2">
      <c r="A27" s="1"/>
      <c r="B27" s="1"/>
      <c r="C27" s="1"/>
      <c r="D27" s="1"/>
      <c r="E27" s="1"/>
      <c r="F27" s="1"/>
      <c r="G27" s="1"/>
      <c r="H27" s="2"/>
      <c r="I27" s="2"/>
      <c r="J27" s="2"/>
    </row>
    <row r="31" spans="1:26" ht="18.75" customHeight="1" x14ac:dyDescent="0.2"/>
  </sheetData>
  <mergeCells count="28">
    <mergeCell ref="X3:X4"/>
    <mergeCell ref="W3:W4"/>
    <mergeCell ref="V17:W17"/>
    <mergeCell ref="V18:W18"/>
    <mergeCell ref="C19:Z19"/>
    <mergeCell ref="A19:B19"/>
    <mergeCell ref="V2:Z2"/>
    <mergeCell ref="V3:V4"/>
    <mergeCell ref="Y3:Z3"/>
    <mergeCell ref="A22:F22"/>
    <mergeCell ref="G22:L22"/>
    <mergeCell ref="M22:R22"/>
    <mergeCell ref="A1:Z1"/>
    <mergeCell ref="E3:K3"/>
    <mergeCell ref="N3:Q3"/>
    <mergeCell ref="R3:U3"/>
    <mergeCell ref="A17:C17"/>
    <mergeCell ref="A18:C18"/>
    <mergeCell ref="A21:F21"/>
    <mergeCell ref="G21:L21"/>
    <mergeCell ref="M21:R21"/>
    <mergeCell ref="A2:A4"/>
    <mergeCell ref="B2:B4"/>
    <mergeCell ref="C2:C4"/>
    <mergeCell ref="D2:D4"/>
    <mergeCell ref="E2:L2"/>
    <mergeCell ref="M2:M4"/>
    <mergeCell ref="N2:U2"/>
  </mergeCells>
  <phoneticPr fontId="6" type="noConversion"/>
  <pageMargins left="0.23622047244094491" right="0.19685039370078741" top="0.74803149606299213" bottom="0.7480314960629921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2024-10-01T07:33:02Z</cp:lastPrinted>
  <dcterms:created xsi:type="dcterms:W3CDTF">2024-10-01T04:27:09Z</dcterms:created>
  <dcterms:modified xsi:type="dcterms:W3CDTF">2024-10-01T07:36:02Z</dcterms:modified>
</cp:coreProperties>
</file>