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งานวิชาการ64\โครงสร้างหลักสูตร\"/>
    </mc:Choice>
  </mc:AlternateContent>
  <xr:revisionPtr revIDLastSave="0" documentId="13_ncr:1_{F4FA404D-A02A-4594-84BD-465B5927127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ปกติ" sheetId="1" r:id="rId1"/>
    <sheet name="IEP" sheetId="3" r:id="rId2"/>
    <sheet name="ปกติ (2)" sheetId="4" r:id="rId3"/>
    <sheet name="IEP (2)" sheetId="5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5" l="1"/>
  <c r="G31" i="5"/>
  <c r="F31" i="5"/>
  <c r="E31" i="5"/>
  <c r="D31" i="5"/>
  <c r="C31" i="5"/>
  <c r="H25" i="5"/>
  <c r="G25" i="5"/>
  <c r="F25" i="5"/>
  <c r="E25" i="5"/>
  <c r="D25" i="5"/>
  <c r="C25" i="5"/>
  <c r="H37" i="4"/>
  <c r="G37" i="4"/>
  <c r="F37" i="4"/>
  <c r="E37" i="4"/>
  <c r="D37" i="4"/>
  <c r="C37" i="4"/>
  <c r="H32" i="4"/>
  <c r="G32" i="4"/>
  <c r="F32" i="4"/>
  <c r="E32" i="4"/>
  <c r="D32" i="4"/>
  <c r="C32" i="4"/>
  <c r="C31" i="3" l="1"/>
  <c r="D37" i="3" l="1"/>
  <c r="E37" i="3"/>
  <c r="F37" i="3"/>
  <c r="G37" i="3"/>
  <c r="H37" i="3"/>
  <c r="C37" i="3"/>
  <c r="H31" i="3" l="1"/>
  <c r="G31" i="3"/>
  <c r="F31" i="3"/>
  <c r="E31" i="3"/>
  <c r="D31" i="3"/>
  <c r="H25" i="3"/>
  <c r="G25" i="3"/>
  <c r="F25" i="3"/>
  <c r="F38" i="3" s="1"/>
  <c r="E25" i="3"/>
  <c r="D25" i="3"/>
  <c r="C25" i="3"/>
  <c r="H21" i="3"/>
  <c r="G21" i="3"/>
  <c r="F21" i="3"/>
  <c r="E21" i="3"/>
  <c r="D21" i="3"/>
  <c r="D38" i="3" s="1"/>
  <c r="C21" i="3"/>
  <c r="D37" i="1"/>
  <c r="E37" i="1"/>
  <c r="F37" i="1"/>
  <c r="G37" i="1"/>
  <c r="H37" i="1"/>
  <c r="C37" i="1"/>
  <c r="D32" i="1"/>
  <c r="E32" i="1"/>
  <c r="F32" i="1"/>
  <c r="G32" i="1"/>
  <c r="H32" i="1"/>
  <c r="C32" i="1"/>
  <c r="D26" i="1"/>
  <c r="E26" i="1"/>
  <c r="F26" i="1"/>
  <c r="G26" i="1"/>
  <c r="H26" i="1"/>
  <c r="C26" i="1"/>
  <c r="D21" i="1"/>
  <c r="E21" i="1"/>
  <c r="F21" i="1"/>
  <c r="G21" i="1"/>
  <c r="H21" i="1"/>
  <c r="C21" i="1"/>
  <c r="E38" i="3" l="1"/>
  <c r="G38" i="3"/>
  <c r="H38" i="3"/>
  <c r="C38" i="1"/>
  <c r="E38" i="1"/>
  <c r="D38" i="1"/>
  <c r="C38" i="3"/>
  <c r="G38" i="1"/>
  <c r="H38" i="1"/>
  <c r="F38" i="1"/>
</calcChain>
</file>

<file path=xl/sharedStrings.xml><?xml version="1.0" encoding="utf-8"?>
<sst xmlns="http://schemas.openxmlformats.org/spreadsheetml/2006/main" count="320" uniqueCount="139">
  <si>
    <t>กลุ่มสาระการเรียนรู้/กิจกรรม</t>
  </si>
  <si>
    <t>ป.๑</t>
  </si>
  <si>
    <t>ป.๒</t>
  </si>
  <si>
    <t>ป.๓</t>
  </si>
  <si>
    <t>ป.๔</t>
  </si>
  <si>
    <t>ป.๕</t>
  </si>
  <si>
    <t>ป.๖</t>
  </si>
  <si>
    <t>รวมเวลาเรียนทั้งหมด</t>
  </si>
  <si>
    <t>ระดับประถมศึกษา / เวลาเรียน</t>
  </si>
  <si>
    <t xml:space="preserve">โครงสร้างหลักสูตรสถานศึกษาโรงเรียนเทศบาลโพธิ์ประทับช้าง  </t>
  </si>
  <si>
    <t>รวมเวลาเรียนกิจกรรมพัฒนาผู้เรียน</t>
  </si>
  <si>
    <t>รวมเวลาเรียนกิจกรรมลดเวลาเรียนเพิ่มเวลารู้</t>
  </si>
  <si>
    <r>
      <rPr>
        <sz val="16"/>
        <color rgb="FF000000"/>
        <rFont val="Wingdings"/>
        <charset val="2"/>
      </rPr>
      <t>l</t>
    </r>
    <r>
      <rPr>
        <sz val="16"/>
        <color rgb="FF000000"/>
        <rFont val="TH SarabunIT๙"/>
        <family val="2"/>
      </rPr>
      <t xml:space="preserve"> </t>
    </r>
    <r>
      <rPr>
        <b/>
        <sz val="16"/>
        <color rgb="FF000000"/>
        <rFont val="TH SarabunIT๙"/>
        <family val="2"/>
      </rPr>
      <t>รายวิชาเพิ่มเติม</t>
    </r>
  </si>
  <si>
    <r>
      <rPr>
        <b/>
        <sz val="16"/>
        <color rgb="FF000000"/>
        <rFont val="Wingdings"/>
        <charset val="2"/>
      </rPr>
      <t>l</t>
    </r>
    <r>
      <rPr>
        <b/>
        <sz val="16"/>
        <color rgb="FF000000"/>
        <rFont val="TH SarabunIT๙"/>
        <family val="2"/>
      </rPr>
      <t xml:space="preserve"> กลุ่มสาระการเรียนรู้</t>
    </r>
  </si>
  <si>
    <t>รวมเวลาเรียนรายวิชาเพิ่มเติม</t>
  </si>
  <si>
    <r>
      <t></t>
    </r>
    <r>
      <rPr>
        <b/>
        <sz val="16"/>
        <color rgb="FF000000"/>
        <rFont val="TH SarabunIT๙"/>
        <family val="2"/>
      </rPr>
      <t>รวมเวลาเรียนรายวิชาพื้นฐาน</t>
    </r>
  </si>
  <si>
    <r>
      <rPr>
        <b/>
        <sz val="16"/>
        <color rgb="FF000000"/>
        <rFont val="Wingdings"/>
        <charset val="2"/>
      </rPr>
      <t>l</t>
    </r>
    <r>
      <rPr>
        <b/>
        <sz val="16"/>
        <color rgb="FF000000"/>
        <rFont val="TH SarabunIT๙"/>
        <family val="2"/>
      </rPr>
      <t> กิจกรรมพัฒนาผู้เรียน</t>
    </r>
  </si>
  <si>
    <t>1. ภาษาไทย</t>
  </si>
  <si>
    <t>2. คณิตศาสตร์</t>
  </si>
  <si>
    <t>3. วิทยาศาสตร์และเทคโนโลยี</t>
  </si>
  <si>
    <t>4. สังคมศึกษา ศาสนา และวัฒนธรรม</t>
  </si>
  <si>
    <t>5. ประวัติศาสตร์</t>
  </si>
  <si>
    <t>6. สุขศึกษาและพลศึกษา</t>
  </si>
  <si>
    <t>7. ศิลปะ</t>
  </si>
  <si>
    <t>8. การงานอาชีพ</t>
  </si>
  <si>
    <t>9. ภาษาต่างประเทศ (ภาษาอังกฤษ)</t>
  </si>
  <si>
    <t>1. ลูกเสือ – เนตรนารี</t>
  </si>
  <si>
    <t>๒. ชมรม / ชุมนุม</t>
  </si>
  <si>
    <t>3. แนะแนว</t>
  </si>
  <si>
    <t>4. กิจกรรมเพื่อสาธารณะประโยชน์</t>
  </si>
  <si>
    <r>
      <rPr>
        <sz val="14"/>
        <color rgb="FF000000"/>
        <rFont val="Wingdings"/>
        <charset val="2"/>
      </rPr>
      <t xml:space="preserve"> s</t>
    </r>
    <r>
      <rPr>
        <sz val="14"/>
        <color rgb="FF000000"/>
        <rFont val="TH SarabunIT๙"/>
        <family val="2"/>
      </rPr>
      <t> ศาสนา ศีลธรรม จริยธรรม</t>
    </r>
  </si>
  <si>
    <r>
      <rPr>
        <sz val="14"/>
        <color rgb="FF000000"/>
        <rFont val="Wingdings"/>
        <charset val="2"/>
      </rPr>
      <t xml:space="preserve"> s</t>
    </r>
    <r>
      <rPr>
        <sz val="14"/>
        <color rgb="FF000000"/>
        <rFont val="TH SarabunIT๙"/>
        <family val="2"/>
      </rPr>
      <t xml:space="preserve"> หน้าที่พลเมือง วัฒนธรรม และการดำเนินชีวิตในสังคม</t>
    </r>
  </si>
  <si>
    <r>
      <rPr>
        <sz val="14"/>
        <color rgb="FF000000"/>
        <rFont val="Wingdings"/>
        <charset val="2"/>
      </rPr>
      <t xml:space="preserve"> s</t>
    </r>
    <r>
      <rPr>
        <sz val="14"/>
        <color rgb="FF000000"/>
        <rFont val="TH SarabunIT๙"/>
        <family val="2"/>
      </rPr>
      <t xml:space="preserve"> เศรษฐศาสตร์</t>
    </r>
  </si>
  <si>
    <r>
      <rPr>
        <sz val="14"/>
        <color rgb="FF000000"/>
        <rFont val="Wingdings"/>
        <charset val="2"/>
      </rPr>
      <t xml:space="preserve"> s</t>
    </r>
    <r>
      <rPr>
        <sz val="14"/>
        <color rgb="FF000000"/>
        <rFont val="TH SarabunIT๙"/>
        <family val="2"/>
      </rPr>
      <t> ภูมิศาสตร์</t>
    </r>
  </si>
  <si>
    <r>
      <rPr>
        <b/>
        <sz val="16"/>
        <color rgb="FF000000"/>
        <rFont val="Wingdings"/>
        <charset val="2"/>
      </rPr>
      <t>l</t>
    </r>
    <r>
      <rPr>
        <b/>
        <sz val="16"/>
        <color rgb="FF000000"/>
        <rFont val="TH SarabunIT๙"/>
        <family val="2"/>
      </rPr>
      <t xml:space="preserve"> กิจกรรมเสริมหลักสูตร</t>
    </r>
  </si>
  <si>
    <t>1. Science</t>
  </si>
  <si>
    <t>2. Math</t>
  </si>
  <si>
    <t>บูรณาการ</t>
  </si>
  <si>
    <t>รวมเวลาเรียนกิจกรรมเสริมหลักสูตร</t>
  </si>
  <si>
    <t>ห้องเรียนพิเศษ Intensive English Program : IEP ประจำปีการศึกษา 2565</t>
  </si>
  <si>
    <t>๒. ชมรม / ชุมนุม (จีน)</t>
  </si>
  <si>
    <t>3. Foreign (English)</t>
  </si>
  <si>
    <t>4. Health and Physical ( Education)</t>
  </si>
  <si>
    <t>ห้องเรียน Thai Class Standard  ประจำปีการศึกษา 2566</t>
  </si>
  <si>
    <r>
      <rPr>
        <b/>
        <sz val="16"/>
        <color rgb="FF000000"/>
        <rFont val="Wingdings"/>
        <charset val="2"/>
      </rPr>
      <t>l</t>
    </r>
    <r>
      <rPr>
        <b/>
        <sz val="16"/>
        <color rgb="FF000000"/>
        <rFont val="TH SarabunIT๙"/>
        <family val="2"/>
      </rPr>
      <t xml:space="preserve"> กิจกรรมส่งเสริมทักษะ</t>
    </r>
  </si>
  <si>
    <t>3. กิจกรรมคุณธรรม</t>
  </si>
  <si>
    <t>1. กิจกรรมเสริมทักษะการเรียนรู้กลุ่มสาระ</t>
  </si>
  <si>
    <t>2. กิจกรรมเสริมทักษะการว่ายน้ำ</t>
  </si>
  <si>
    <t>ท11101</t>
  </si>
  <si>
    <t>ท12101</t>
  </si>
  <si>
    <t>ค14101</t>
  </si>
  <si>
    <t>ว11101</t>
  </si>
  <si>
    <t>ส11101</t>
  </si>
  <si>
    <t>ส14102</t>
  </si>
  <si>
    <t>ศ11101</t>
  </si>
  <si>
    <t>พ15101</t>
  </si>
  <si>
    <t>ง11101</t>
  </si>
  <si>
    <t>อ11101</t>
  </si>
  <si>
    <t>อ16201</t>
  </si>
  <si>
    <t>จ11201</t>
  </si>
  <si>
    <t>ท13101</t>
  </si>
  <si>
    <t>ท14101</t>
  </si>
  <si>
    <t>ท15101</t>
  </si>
  <si>
    <t>ท16101</t>
  </si>
  <si>
    <t>ค11101</t>
  </si>
  <si>
    <t>ค12101</t>
  </si>
  <si>
    <t>ค13101</t>
  </si>
  <si>
    <t>ค15101</t>
  </si>
  <si>
    <t>ค16101</t>
  </si>
  <si>
    <t>ว12101</t>
  </si>
  <si>
    <t>ว13101</t>
  </si>
  <si>
    <t>ว14101</t>
  </si>
  <si>
    <t>ว15101</t>
  </si>
  <si>
    <t>ว16101</t>
  </si>
  <si>
    <t>ส12101</t>
  </si>
  <si>
    <t>ส13101</t>
  </si>
  <si>
    <t>ส14101</t>
  </si>
  <si>
    <t>ส15101</t>
  </si>
  <si>
    <t>ส16101</t>
  </si>
  <si>
    <t>ส11102</t>
  </si>
  <si>
    <t>ส12102</t>
  </si>
  <si>
    <t>ส13102</t>
  </si>
  <si>
    <t>ส15102</t>
  </si>
  <si>
    <t>ส16102</t>
  </si>
  <si>
    <t>พ11101</t>
  </si>
  <si>
    <t>พ12101</t>
  </si>
  <si>
    <t>พ13101</t>
  </si>
  <si>
    <t>พ14101</t>
  </si>
  <si>
    <t>พ16101</t>
  </si>
  <si>
    <t>ศ12101</t>
  </si>
  <si>
    <t>ศ13101</t>
  </si>
  <si>
    <t>ศ14101</t>
  </si>
  <si>
    <t>ศ15101</t>
  </si>
  <si>
    <t>ศ16101</t>
  </si>
  <si>
    <t>ง12101</t>
  </si>
  <si>
    <t>ง13101</t>
  </si>
  <si>
    <t>ง14101</t>
  </si>
  <si>
    <t>ง15101</t>
  </si>
  <si>
    <t>ง16101</t>
  </si>
  <si>
    <t>อ12101</t>
  </si>
  <si>
    <t>อ13101</t>
  </si>
  <si>
    <t>อ14101</t>
  </si>
  <si>
    <t>อ15101</t>
  </si>
  <si>
    <t>อ16101</t>
  </si>
  <si>
    <t>อ11201</t>
  </si>
  <si>
    <t>อ12201</t>
  </si>
  <si>
    <t>อ13201</t>
  </si>
  <si>
    <t>อ14201</t>
  </si>
  <si>
    <t>อ15201</t>
  </si>
  <si>
    <t>จ12201</t>
  </si>
  <si>
    <t>จ13201</t>
  </si>
  <si>
    <t>จ14201</t>
  </si>
  <si>
    <t>จ15201</t>
  </si>
  <si>
    <t>จ16201</t>
  </si>
  <si>
    <t>ค11201</t>
  </si>
  <si>
    <t>ค12201</t>
  </si>
  <si>
    <t>ค13201</t>
  </si>
  <si>
    <t>ค14201</t>
  </si>
  <si>
    <t>ว11201</t>
  </si>
  <si>
    <t>ว12201</t>
  </si>
  <si>
    <t>ว13201</t>
  </si>
  <si>
    <t>ว14201</t>
  </si>
  <si>
    <t>พ11201</t>
  </si>
  <si>
    <t>พ12201</t>
  </si>
  <si>
    <t>พ13201</t>
  </si>
  <si>
    <t>พ14201</t>
  </si>
  <si>
    <t>รวมเวลาเรียนกิจกรรมส่งเสริมทักษะ</t>
  </si>
  <si>
    <t>1. ภาษาอังกฤษเพื่อการสื่อสาร</t>
  </si>
  <si>
    <t xml:space="preserve">3. หน้าที่พลเมือง </t>
  </si>
  <si>
    <t>2.  ภาษาจีน</t>
  </si>
  <si>
    <t xml:space="preserve">2. หน้าที่พลเมือง </t>
  </si>
  <si>
    <t>ส11231</t>
  </si>
  <si>
    <t>ส12232</t>
  </si>
  <si>
    <t>ส13233</t>
  </si>
  <si>
    <t>อ11202</t>
  </si>
  <si>
    <t>อ12202</t>
  </si>
  <si>
    <t>อ13202</t>
  </si>
  <si>
    <t>อ14202</t>
  </si>
  <si>
    <t>ห้องเรียนพิเศษ Intensive English Program : IEP ประจำปีการศึกษา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</si>
</sst>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Tahoma"/>
      <family val="2"/>
      <charset val="222"/>
      <scheme val="minor"/>
    </font>
    <font>
      <b/>
      <sz val="18"/>
      <color rgb="FF000000"/>
      <name val="TH SarabunIT๙"/>
      <family val="2"/>
    </font>
    <font>
      <sz val="16"/>
      <color rgb="FF000000"/>
      <name val="TH SarabunIT๙"/>
      <family val="2"/>
    </font>
    <font>
      <sz val="14"/>
      <color rgb="FF000000"/>
      <name val="TH SarabunIT๙"/>
      <family val="2"/>
    </font>
    <font>
      <b/>
      <sz val="11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6"/>
      <color rgb="FF000000"/>
      <name val="Wingdings"/>
      <charset val="2"/>
    </font>
    <font>
      <sz val="16"/>
      <color rgb="FF000000"/>
      <name val="Wingdings"/>
      <charset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000000"/>
      <name val="TH SarabunIT๙"/>
      <family val="2"/>
      <charset val="2"/>
    </font>
    <font>
      <sz val="16"/>
      <color rgb="FF000000"/>
      <name val="TH SarabunIT๙"/>
      <family val="2"/>
      <charset val="2"/>
    </font>
    <font>
      <sz val="14"/>
      <color rgb="FF000000"/>
      <name val="TH SarabunIT๙"/>
      <family val="2"/>
      <charset val="222"/>
    </font>
    <font>
      <sz val="14"/>
      <color rgb="FF000000"/>
      <name val="Wingdings"/>
      <charset val="2"/>
    </font>
    <font>
      <sz val="14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vertical="center" wrapText="1"/>
    </xf>
    <xf numFmtId="5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5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5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59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9" fontId="8" fillId="0" borderId="1" xfId="0" applyNumberFormat="1" applyFont="1" applyBorder="1" applyAlignment="1">
      <alignment horizontal="center" vertical="center" wrapText="1"/>
    </xf>
    <xf numFmtId="59" fontId="2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5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59" fontId="8" fillId="0" borderId="1" xfId="0" applyNumberFormat="1" applyFont="1" applyBorder="1" applyAlignment="1">
      <alignment horizontal="center" vertical="center" wrapText="1"/>
    </xf>
    <xf numFmtId="59" fontId="2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59" fontId="2" fillId="0" borderId="6" xfId="0" applyNumberFormat="1" applyFont="1" applyBorder="1" applyAlignment="1">
      <alignment horizontal="center" vertical="center" wrapText="1"/>
    </xf>
    <xf numFmtId="59" fontId="2" fillId="0" borderId="7" xfId="0" applyNumberFormat="1" applyFont="1" applyBorder="1" applyAlignment="1">
      <alignment horizontal="center" vertical="center" wrapText="1"/>
    </xf>
    <xf numFmtId="5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60" fontId="2" fillId="0" borderId="6" xfId="0" applyNumberFormat="1" applyFont="1" applyBorder="1" applyAlignment="1">
      <alignment horizontal="center" vertical="center" wrapText="1"/>
    </xf>
    <xf numFmtId="60" fontId="2" fillId="0" borderId="7" xfId="0" applyNumberFormat="1" applyFont="1" applyBorder="1" applyAlignment="1">
      <alignment horizontal="center" vertical="center" wrapText="1"/>
    </xf>
    <xf numFmtId="60" fontId="2" fillId="0" borderId="5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59" fontId="14" fillId="0" borderId="1" xfId="0" applyNumberFormat="1" applyFont="1" applyBorder="1" applyAlignment="1">
      <alignment horizontal="center" vertical="center" wrapText="1"/>
    </xf>
    <xf numFmtId="59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2557254</xdr:colOff>
      <xdr:row>0</xdr:row>
      <xdr:rowOff>8036</xdr:rowOff>
    </xdr:from>
    <xdr:to>
      <xdr:col>2</xdr:col>
      <xdr:colOff>135415</xdr:colOff>
      <xdr:row>0</xdr:row>
      <xdr:rowOff>471074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3382" y="8036"/>
          <a:ext cx="523663" cy="463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2435020</xdr:colOff>
      <xdr:row>0</xdr:row>
      <xdr:rowOff>4023</xdr:rowOff>
    </xdr:from>
    <xdr:to>
      <xdr:col>2</xdr:col>
      <xdr:colOff>102785</xdr:colOff>
      <xdr:row>1</xdr:row>
      <xdr:rowOff>16424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3859" y="4023"/>
          <a:ext cx="615980" cy="613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2557254</xdr:colOff>
      <xdr:row>0</xdr:row>
      <xdr:rowOff>8036</xdr:rowOff>
    </xdr:from>
    <xdr:to>
      <xdr:col>2</xdr:col>
      <xdr:colOff>183040</xdr:colOff>
      <xdr:row>0</xdr:row>
      <xdr:rowOff>471074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1104" y="8036"/>
          <a:ext cx="521386" cy="4630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2435020</xdr:colOff>
      <xdr:row>0</xdr:row>
      <xdr:rowOff>4023</xdr:rowOff>
    </xdr:from>
    <xdr:to>
      <xdr:col>2</xdr:col>
      <xdr:colOff>102785</xdr:colOff>
      <xdr:row>1</xdr:row>
      <xdr:rowOff>16424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870" y="4023"/>
          <a:ext cx="610990" cy="612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L38"/>
  <sheetViews>
    <sheetView view="pageLayout" topLeftCell="A25" zoomScale="96" zoomScaleNormal="100" zoomScalePageLayoutView="96" workbookViewId="0">
      <selection activeCell="B23" sqref="B23:B25"/>
    </sheetView>
  </sheetViews>
  <sheetFormatPr defaultRowHeight="14.25"/>
  <cols>
    <col min="1" max="1" width="4.25" customWidth="1"/>
    <col min="2" max="2" width="38.625" customWidth="1"/>
    <col min="3" max="8" width="7" customWidth="1"/>
  </cols>
  <sheetData>
    <row r="1" spans="1:12" ht="39.75" customHeight="1">
      <c r="A1" s="1"/>
      <c r="B1" s="2"/>
    </row>
    <row r="2" spans="1:12" ht="20.25">
      <c r="A2" s="43" t="s">
        <v>9</v>
      </c>
      <c r="B2" s="43"/>
      <c r="C2" s="43"/>
      <c r="D2" s="43"/>
      <c r="E2" s="43"/>
      <c r="F2" s="43"/>
      <c r="G2" s="43"/>
      <c r="H2" s="43"/>
    </row>
    <row r="3" spans="1:12" ht="20.25">
      <c r="A3" s="43" t="s">
        <v>43</v>
      </c>
      <c r="B3" s="43"/>
      <c r="C3" s="43"/>
      <c r="D3" s="43"/>
      <c r="E3" s="43"/>
      <c r="F3" s="43"/>
      <c r="G3" s="43"/>
      <c r="H3" s="43"/>
    </row>
    <row r="4" spans="1:12" ht="7.5" customHeight="1"/>
    <row r="5" spans="1:12" ht="21.75" customHeight="1">
      <c r="A5" s="44" t="s">
        <v>0</v>
      </c>
      <c r="B5" s="45"/>
      <c r="C5" s="48" t="s">
        <v>8</v>
      </c>
      <c r="D5" s="48"/>
      <c r="E5" s="48"/>
      <c r="F5" s="48"/>
      <c r="G5" s="48"/>
      <c r="H5" s="48"/>
    </row>
    <row r="6" spans="1:12" ht="21.75" customHeight="1">
      <c r="A6" s="46"/>
      <c r="B6" s="47"/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</row>
    <row r="7" spans="1:12" ht="21" customHeight="1">
      <c r="A7" s="40" t="s">
        <v>13</v>
      </c>
      <c r="B7" s="41"/>
      <c r="C7" s="41"/>
      <c r="D7" s="41"/>
      <c r="E7" s="41"/>
      <c r="F7" s="41"/>
      <c r="G7" s="41"/>
      <c r="H7" s="42"/>
    </row>
    <row r="8" spans="1:12" ht="19.5" customHeight="1">
      <c r="A8" s="59"/>
      <c r="B8" s="5" t="s">
        <v>17</v>
      </c>
      <c r="C8" s="6">
        <v>200</v>
      </c>
      <c r="D8" s="6">
        <v>200</v>
      </c>
      <c r="E8" s="6">
        <v>200</v>
      </c>
      <c r="F8" s="6">
        <v>160</v>
      </c>
      <c r="G8" s="6">
        <v>160</v>
      </c>
      <c r="H8" s="4">
        <v>160</v>
      </c>
    </row>
    <row r="9" spans="1:12" ht="19.5" customHeight="1">
      <c r="A9" s="60"/>
      <c r="B9" s="5" t="s">
        <v>18</v>
      </c>
      <c r="C9" s="6">
        <v>200</v>
      </c>
      <c r="D9" s="6">
        <v>200</v>
      </c>
      <c r="E9" s="6">
        <v>200</v>
      </c>
      <c r="F9" s="6">
        <v>160</v>
      </c>
      <c r="G9" s="6">
        <v>160</v>
      </c>
      <c r="H9" s="4">
        <v>160</v>
      </c>
    </row>
    <row r="10" spans="1:12" ht="19.5" customHeight="1">
      <c r="A10" s="60"/>
      <c r="B10" s="5" t="s">
        <v>19</v>
      </c>
      <c r="C10" s="7">
        <v>120</v>
      </c>
      <c r="D10" s="7">
        <v>120</v>
      </c>
      <c r="E10" s="7">
        <v>120</v>
      </c>
      <c r="F10" s="7">
        <v>120</v>
      </c>
      <c r="G10" s="7">
        <v>120</v>
      </c>
      <c r="H10" s="8">
        <v>120</v>
      </c>
    </row>
    <row r="11" spans="1:12" ht="19.5" customHeight="1">
      <c r="A11" s="60"/>
      <c r="B11" s="5" t="s">
        <v>20</v>
      </c>
      <c r="C11" s="7">
        <v>40</v>
      </c>
      <c r="D11" s="7">
        <v>40</v>
      </c>
      <c r="E11" s="7">
        <v>40</v>
      </c>
      <c r="F11" s="7">
        <v>80</v>
      </c>
      <c r="G11" s="6">
        <v>80</v>
      </c>
      <c r="H11" s="4">
        <v>80</v>
      </c>
      <c r="J11" s="13"/>
      <c r="K11" s="13"/>
      <c r="L11" s="13"/>
    </row>
    <row r="12" spans="1:12" ht="15.75" customHeight="1">
      <c r="A12" s="60"/>
      <c r="B12" s="14" t="s">
        <v>30</v>
      </c>
      <c r="C12" s="54"/>
      <c r="D12" s="54"/>
      <c r="E12" s="54"/>
      <c r="F12" s="55"/>
      <c r="G12" s="55"/>
      <c r="H12" s="56"/>
    </row>
    <row r="13" spans="1:12" ht="15.75" customHeight="1">
      <c r="A13" s="60"/>
      <c r="B13" s="15" t="s">
        <v>31</v>
      </c>
      <c r="C13" s="54"/>
      <c r="D13" s="54"/>
      <c r="E13" s="54"/>
      <c r="F13" s="55"/>
      <c r="G13" s="55"/>
      <c r="H13" s="56"/>
    </row>
    <row r="14" spans="1:12" ht="15.75" customHeight="1">
      <c r="A14" s="60"/>
      <c r="B14" s="15" t="s">
        <v>32</v>
      </c>
      <c r="C14" s="54"/>
      <c r="D14" s="54"/>
      <c r="E14" s="54"/>
      <c r="F14" s="55"/>
      <c r="G14" s="55"/>
      <c r="H14" s="56"/>
    </row>
    <row r="15" spans="1:12" ht="15.75" customHeight="1">
      <c r="A15" s="60"/>
      <c r="B15" s="16" t="s">
        <v>33</v>
      </c>
      <c r="C15" s="54"/>
      <c r="D15" s="54"/>
      <c r="E15" s="54"/>
      <c r="F15" s="55"/>
      <c r="G15" s="55"/>
      <c r="H15" s="56"/>
    </row>
    <row r="16" spans="1:12" ht="19.5" customHeight="1">
      <c r="A16" s="60"/>
      <c r="B16" s="5" t="s">
        <v>21</v>
      </c>
      <c r="C16" s="7">
        <v>40</v>
      </c>
      <c r="D16" s="7">
        <v>40</v>
      </c>
      <c r="E16" s="7">
        <v>40</v>
      </c>
      <c r="F16" s="6">
        <v>40</v>
      </c>
      <c r="G16" s="6">
        <v>40</v>
      </c>
      <c r="H16" s="4">
        <v>40</v>
      </c>
    </row>
    <row r="17" spans="1:8" ht="19.5" customHeight="1">
      <c r="A17" s="60"/>
      <c r="B17" s="5" t="s">
        <v>22</v>
      </c>
      <c r="C17" s="7">
        <v>40</v>
      </c>
      <c r="D17" s="7">
        <v>40</v>
      </c>
      <c r="E17" s="7">
        <v>40</v>
      </c>
      <c r="F17" s="6">
        <v>80</v>
      </c>
      <c r="G17" s="6">
        <v>80</v>
      </c>
      <c r="H17" s="4">
        <v>80</v>
      </c>
    </row>
    <row r="18" spans="1:8" ht="19.5" customHeight="1">
      <c r="A18" s="60"/>
      <c r="B18" s="5" t="s">
        <v>23</v>
      </c>
      <c r="C18" s="7">
        <v>40</v>
      </c>
      <c r="D18" s="7">
        <v>40</v>
      </c>
      <c r="E18" s="7">
        <v>40</v>
      </c>
      <c r="F18" s="7">
        <v>80</v>
      </c>
      <c r="G18" s="7">
        <v>80</v>
      </c>
      <c r="H18" s="8">
        <v>80</v>
      </c>
    </row>
    <row r="19" spans="1:8" ht="19.5" customHeight="1">
      <c r="A19" s="60"/>
      <c r="B19" s="5" t="s">
        <v>24</v>
      </c>
      <c r="C19" s="6">
        <v>40</v>
      </c>
      <c r="D19" s="6">
        <v>40</v>
      </c>
      <c r="E19" s="6">
        <v>40</v>
      </c>
      <c r="F19" s="7">
        <v>40</v>
      </c>
      <c r="G19" s="6">
        <v>40</v>
      </c>
      <c r="H19" s="4">
        <v>40</v>
      </c>
    </row>
    <row r="20" spans="1:8" ht="19.5" customHeight="1">
      <c r="A20" s="61"/>
      <c r="B20" s="5" t="s">
        <v>25</v>
      </c>
      <c r="C20" s="9">
        <v>120</v>
      </c>
      <c r="D20" s="9">
        <v>120</v>
      </c>
      <c r="E20" s="9">
        <v>120</v>
      </c>
      <c r="F20" s="7">
        <v>80</v>
      </c>
      <c r="G20" s="7">
        <v>80</v>
      </c>
      <c r="H20" s="8">
        <v>80</v>
      </c>
    </row>
    <row r="21" spans="1:8" ht="19.5" customHeight="1">
      <c r="A21" s="49" t="s">
        <v>15</v>
      </c>
      <c r="B21" s="50"/>
      <c r="C21" s="11">
        <f>(C8+C9+C10+C11+C16+C17+C18+C19+C20)</f>
        <v>840</v>
      </c>
      <c r="D21" s="11">
        <f t="shared" ref="D21:H21" si="0">(D8+D9+D10+D11+D16+D17+D18+D19+D20)</f>
        <v>840</v>
      </c>
      <c r="E21" s="11">
        <f t="shared" si="0"/>
        <v>840</v>
      </c>
      <c r="F21" s="11">
        <f t="shared" si="0"/>
        <v>840</v>
      </c>
      <c r="G21" s="11">
        <f t="shared" si="0"/>
        <v>840</v>
      </c>
      <c r="H21" s="11">
        <f t="shared" si="0"/>
        <v>840</v>
      </c>
    </row>
    <row r="22" spans="1:8" ht="19.5" customHeight="1">
      <c r="A22" s="51" t="s">
        <v>12</v>
      </c>
      <c r="B22" s="52"/>
      <c r="C22" s="52"/>
      <c r="D22" s="52"/>
      <c r="E22" s="52"/>
      <c r="F22" s="52"/>
      <c r="G22" s="52"/>
      <c r="H22" s="53"/>
    </row>
    <row r="23" spans="1:8" ht="20.25" customHeight="1">
      <c r="A23" s="62"/>
      <c r="B23" s="39" t="s">
        <v>127</v>
      </c>
      <c r="C23" s="7">
        <v>40</v>
      </c>
      <c r="D23" s="7">
        <v>40</v>
      </c>
      <c r="E23" s="7">
        <v>40</v>
      </c>
      <c r="F23" s="36">
        <v>40</v>
      </c>
      <c r="G23" s="36">
        <v>40</v>
      </c>
      <c r="H23" s="36">
        <v>40</v>
      </c>
    </row>
    <row r="24" spans="1:8" ht="20.25" customHeight="1">
      <c r="A24" s="63"/>
      <c r="B24" s="39" t="s">
        <v>129</v>
      </c>
      <c r="C24" s="7">
        <v>40</v>
      </c>
      <c r="D24" s="7">
        <v>40</v>
      </c>
      <c r="E24" s="7">
        <v>40</v>
      </c>
      <c r="F24" s="36">
        <v>80</v>
      </c>
      <c r="G24" s="36">
        <v>80</v>
      </c>
      <c r="H24" s="36">
        <v>80</v>
      </c>
    </row>
    <row r="25" spans="1:8" ht="20.25" customHeight="1">
      <c r="A25" s="64"/>
      <c r="B25" s="5" t="s">
        <v>128</v>
      </c>
      <c r="C25" s="7">
        <v>40</v>
      </c>
      <c r="D25" s="7">
        <v>40</v>
      </c>
      <c r="E25" s="7">
        <v>40</v>
      </c>
      <c r="F25" s="70" t="s">
        <v>37</v>
      </c>
      <c r="G25" s="71"/>
      <c r="H25" s="72"/>
    </row>
    <row r="26" spans="1:8" ht="20.25" customHeight="1">
      <c r="A26" s="68" t="s">
        <v>14</v>
      </c>
      <c r="B26" s="69"/>
      <c r="C26" s="12">
        <f>SUM(C23:C25)</f>
        <v>120</v>
      </c>
      <c r="D26" s="12">
        <f t="shared" ref="D26:H26" si="1">SUM(D23:D25)</f>
        <v>120</v>
      </c>
      <c r="E26" s="12">
        <f t="shared" si="1"/>
        <v>120</v>
      </c>
      <c r="F26" s="12">
        <f t="shared" si="1"/>
        <v>120</v>
      </c>
      <c r="G26" s="12">
        <f t="shared" si="1"/>
        <v>120</v>
      </c>
      <c r="H26" s="12">
        <f t="shared" si="1"/>
        <v>120</v>
      </c>
    </row>
    <row r="27" spans="1:8" ht="20.25" customHeight="1">
      <c r="A27" s="40" t="s">
        <v>16</v>
      </c>
      <c r="B27" s="41"/>
      <c r="C27" s="41"/>
      <c r="D27" s="41"/>
      <c r="E27" s="41"/>
      <c r="F27" s="41"/>
      <c r="G27" s="41"/>
      <c r="H27" s="42"/>
    </row>
    <row r="28" spans="1:8" ht="19.5" customHeight="1">
      <c r="A28" s="65"/>
      <c r="B28" s="5" t="s">
        <v>26</v>
      </c>
      <c r="C28" s="7">
        <v>30</v>
      </c>
      <c r="D28" s="7">
        <v>30</v>
      </c>
      <c r="E28" s="7">
        <v>30</v>
      </c>
      <c r="F28" s="7">
        <v>30</v>
      </c>
      <c r="G28" s="7">
        <v>30</v>
      </c>
      <c r="H28" s="8">
        <v>30</v>
      </c>
    </row>
    <row r="29" spans="1:8" ht="19.5" customHeight="1">
      <c r="A29" s="66"/>
      <c r="B29" s="5" t="s">
        <v>27</v>
      </c>
      <c r="C29" s="7">
        <v>40</v>
      </c>
      <c r="D29" s="6">
        <v>40</v>
      </c>
      <c r="E29" s="6">
        <v>40</v>
      </c>
      <c r="F29" s="7">
        <v>40</v>
      </c>
      <c r="G29" s="7">
        <v>40</v>
      </c>
      <c r="H29" s="8">
        <v>40</v>
      </c>
    </row>
    <row r="30" spans="1:8" ht="19.5" customHeight="1">
      <c r="A30" s="66"/>
      <c r="B30" s="5" t="s">
        <v>28</v>
      </c>
      <c r="C30" s="6">
        <v>40</v>
      </c>
      <c r="D30" s="6">
        <v>40</v>
      </c>
      <c r="E30" s="6">
        <v>40</v>
      </c>
      <c r="F30" s="6">
        <v>40</v>
      </c>
      <c r="G30" s="6">
        <v>40</v>
      </c>
      <c r="H30" s="4">
        <v>40</v>
      </c>
    </row>
    <row r="31" spans="1:8" ht="19.5" customHeight="1">
      <c r="A31" s="67"/>
      <c r="B31" s="5" t="s">
        <v>29</v>
      </c>
      <c r="C31" s="7">
        <v>10</v>
      </c>
      <c r="D31" s="7">
        <v>10</v>
      </c>
      <c r="E31" s="7">
        <v>10</v>
      </c>
      <c r="F31" s="7">
        <v>10</v>
      </c>
      <c r="G31" s="7">
        <v>10</v>
      </c>
      <c r="H31" s="8">
        <v>10</v>
      </c>
    </row>
    <row r="32" spans="1:8" ht="20.25" customHeight="1">
      <c r="A32" s="68" t="s">
        <v>10</v>
      </c>
      <c r="B32" s="69"/>
      <c r="C32" s="12">
        <f>SUM(C28:C31)</f>
        <v>120</v>
      </c>
      <c r="D32" s="12">
        <f t="shared" ref="D32:H32" si="2">SUM(D28:D31)</f>
        <v>120</v>
      </c>
      <c r="E32" s="12">
        <f t="shared" si="2"/>
        <v>120</v>
      </c>
      <c r="F32" s="12">
        <f t="shared" si="2"/>
        <v>120</v>
      </c>
      <c r="G32" s="12">
        <f t="shared" si="2"/>
        <v>120</v>
      </c>
      <c r="H32" s="12">
        <f t="shared" si="2"/>
        <v>120</v>
      </c>
    </row>
    <row r="33" spans="1:8" ht="20.25" customHeight="1">
      <c r="A33" s="40" t="s">
        <v>44</v>
      </c>
      <c r="B33" s="41"/>
      <c r="C33" s="41"/>
      <c r="D33" s="41"/>
      <c r="E33" s="41"/>
      <c r="F33" s="41"/>
      <c r="G33" s="41"/>
      <c r="H33" s="42"/>
    </row>
    <row r="34" spans="1:8" ht="19.5" customHeight="1">
      <c r="A34" s="62"/>
      <c r="B34" s="5" t="s">
        <v>46</v>
      </c>
      <c r="C34" s="6">
        <v>40</v>
      </c>
      <c r="D34" s="24">
        <v>40</v>
      </c>
      <c r="E34" s="24">
        <v>40</v>
      </c>
      <c r="F34" s="7">
        <v>80</v>
      </c>
      <c r="G34" s="7">
        <v>80</v>
      </c>
      <c r="H34" s="8">
        <v>80</v>
      </c>
    </row>
    <row r="35" spans="1:8" ht="19.5" customHeight="1">
      <c r="A35" s="63"/>
      <c r="B35" s="19" t="s">
        <v>47</v>
      </c>
      <c r="C35" s="24">
        <v>40</v>
      </c>
      <c r="D35" s="24">
        <v>40</v>
      </c>
      <c r="E35" s="24">
        <v>40</v>
      </c>
      <c r="F35" s="30"/>
      <c r="G35" s="30"/>
      <c r="H35" s="31"/>
    </row>
    <row r="36" spans="1:8" ht="19.5" customHeight="1">
      <c r="A36" s="64"/>
      <c r="B36" s="5" t="s">
        <v>45</v>
      </c>
      <c r="C36" s="6">
        <v>40</v>
      </c>
      <c r="D36" s="6">
        <v>40</v>
      </c>
      <c r="E36" s="6">
        <v>40</v>
      </c>
      <c r="F36" s="6">
        <v>40</v>
      </c>
      <c r="G36" s="6">
        <v>40</v>
      </c>
      <c r="H36" s="4">
        <v>40</v>
      </c>
    </row>
    <row r="37" spans="1:8" ht="23.25" customHeight="1">
      <c r="A37" s="68" t="s">
        <v>126</v>
      </c>
      <c r="B37" s="69"/>
      <c r="C37" s="11">
        <f t="shared" ref="C37:H37" si="3">SUM(C34:C36)</f>
        <v>120</v>
      </c>
      <c r="D37" s="11">
        <f t="shared" si="3"/>
        <v>120</v>
      </c>
      <c r="E37" s="11">
        <f t="shared" si="3"/>
        <v>120</v>
      </c>
      <c r="F37" s="11">
        <f t="shared" si="3"/>
        <v>120</v>
      </c>
      <c r="G37" s="11">
        <f t="shared" si="3"/>
        <v>120</v>
      </c>
      <c r="H37" s="11">
        <f t="shared" si="3"/>
        <v>120</v>
      </c>
    </row>
    <row r="38" spans="1:8" ht="24.75" customHeight="1">
      <c r="A38" s="57" t="s">
        <v>7</v>
      </c>
      <c r="B38" s="58"/>
      <c r="C38" s="10">
        <f t="shared" ref="C38:H38" si="4">(C21+C26+C32+C37)</f>
        <v>1200</v>
      </c>
      <c r="D38" s="10">
        <f t="shared" si="4"/>
        <v>1200</v>
      </c>
      <c r="E38" s="10">
        <f t="shared" si="4"/>
        <v>1200</v>
      </c>
      <c r="F38" s="10">
        <f t="shared" si="4"/>
        <v>1200</v>
      </c>
      <c r="G38" s="10">
        <f t="shared" si="4"/>
        <v>1200</v>
      </c>
      <c r="H38" s="10">
        <f t="shared" si="4"/>
        <v>1200</v>
      </c>
    </row>
  </sheetData>
  <mergeCells count="24">
    <mergeCell ref="A38:B38"/>
    <mergeCell ref="A8:A20"/>
    <mergeCell ref="A23:A25"/>
    <mergeCell ref="A28:A31"/>
    <mergeCell ref="A34:A36"/>
    <mergeCell ref="A27:H27"/>
    <mergeCell ref="A32:B32"/>
    <mergeCell ref="A33:H33"/>
    <mergeCell ref="A37:B37"/>
    <mergeCell ref="C12:C15"/>
    <mergeCell ref="D12:D15"/>
    <mergeCell ref="A26:B26"/>
    <mergeCell ref="F25:H25"/>
    <mergeCell ref="A21:B21"/>
    <mergeCell ref="A22:H22"/>
    <mergeCell ref="E12:E15"/>
    <mergeCell ref="F12:F15"/>
    <mergeCell ref="G12:G15"/>
    <mergeCell ref="H12:H15"/>
    <mergeCell ref="A7:H7"/>
    <mergeCell ref="A2:H2"/>
    <mergeCell ref="A3:H3"/>
    <mergeCell ref="A5:B6"/>
    <mergeCell ref="C5:H5"/>
  </mergeCells>
  <pageMargins left="0.59055118110236227" right="0.59055118110236227" top="0.51181102362204722" bottom="0.39370078740157483" header="0" footer="0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38"/>
  <sheetViews>
    <sheetView tabSelected="1" view="pageLayout" topLeftCell="A22" zoomScale="80" zoomScaleNormal="100" zoomScalePageLayoutView="80" workbookViewId="0">
      <selection activeCell="I35" sqref="I35"/>
    </sheetView>
  </sheetViews>
  <sheetFormatPr defaultRowHeight="14.25"/>
  <cols>
    <col min="1" max="1" width="4.25" customWidth="1"/>
    <col min="2" max="2" width="38.625" customWidth="1"/>
    <col min="3" max="8" width="7" customWidth="1"/>
  </cols>
  <sheetData>
    <row r="1" spans="1:12" ht="47.25" customHeight="1">
      <c r="A1" s="1"/>
      <c r="B1" s="2"/>
    </row>
    <row r="2" spans="1:12" ht="20.25">
      <c r="A2" s="43" t="s">
        <v>9</v>
      </c>
      <c r="B2" s="43"/>
      <c r="C2" s="43"/>
      <c r="D2" s="43"/>
      <c r="E2" s="43"/>
      <c r="F2" s="43"/>
      <c r="G2" s="43"/>
      <c r="H2" s="43"/>
    </row>
    <row r="3" spans="1:12" ht="20.25">
      <c r="A3" s="43" t="s">
        <v>138</v>
      </c>
      <c r="B3" s="43"/>
      <c r="C3" s="43"/>
      <c r="D3" s="43"/>
      <c r="E3" s="43"/>
      <c r="F3" s="43"/>
      <c r="G3" s="43"/>
      <c r="H3" s="43"/>
    </row>
    <row r="4" spans="1:12" ht="20.25">
      <c r="A4" s="23"/>
      <c r="B4" s="23"/>
      <c r="C4" s="23"/>
      <c r="D4" s="23"/>
      <c r="E4" s="23"/>
      <c r="F4" s="23"/>
      <c r="G4" s="23"/>
      <c r="H4" s="23"/>
    </row>
    <row r="5" spans="1:12" ht="21.75" customHeight="1">
      <c r="A5" s="44" t="s">
        <v>0</v>
      </c>
      <c r="B5" s="45"/>
      <c r="C5" s="48" t="s">
        <v>8</v>
      </c>
      <c r="D5" s="48"/>
      <c r="E5" s="48"/>
      <c r="F5" s="48"/>
      <c r="G5" s="48"/>
      <c r="H5" s="48"/>
    </row>
    <row r="6" spans="1:12" ht="18.75" customHeight="1">
      <c r="A6" s="46"/>
      <c r="B6" s="47"/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</row>
    <row r="7" spans="1:12" ht="21.75" customHeight="1">
      <c r="A7" s="40" t="s">
        <v>13</v>
      </c>
      <c r="B7" s="41"/>
      <c r="C7" s="41"/>
      <c r="D7" s="41"/>
      <c r="E7" s="41"/>
      <c r="F7" s="41"/>
      <c r="G7" s="41"/>
      <c r="H7" s="42"/>
    </row>
    <row r="8" spans="1:12" ht="19.5" customHeight="1">
      <c r="A8" s="59"/>
      <c r="B8" s="5" t="s">
        <v>17</v>
      </c>
      <c r="C8" s="6">
        <v>200</v>
      </c>
      <c r="D8" s="6">
        <v>200</v>
      </c>
      <c r="E8" s="6">
        <v>200</v>
      </c>
      <c r="F8" s="6">
        <v>160</v>
      </c>
      <c r="G8" s="6">
        <v>160</v>
      </c>
      <c r="H8" s="4">
        <v>160</v>
      </c>
    </row>
    <row r="9" spans="1:12" ht="19.5" customHeight="1">
      <c r="A9" s="60"/>
      <c r="B9" s="5" t="s">
        <v>18</v>
      </c>
      <c r="C9" s="6">
        <v>200</v>
      </c>
      <c r="D9" s="6">
        <v>200</v>
      </c>
      <c r="E9" s="6">
        <v>200</v>
      </c>
      <c r="F9" s="6">
        <v>160</v>
      </c>
      <c r="G9" s="6">
        <v>160</v>
      </c>
      <c r="H9" s="4">
        <v>160</v>
      </c>
    </row>
    <row r="10" spans="1:12" ht="19.5" customHeight="1">
      <c r="A10" s="60"/>
      <c r="B10" s="5" t="s">
        <v>19</v>
      </c>
      <c r="C10" s="7">
        <v>120</v>
      </c>
      <c r="D10" s="7">
        <v>120</v>
      </c>
      <c r="E10" s="7">
        <v>120</v>
      </c>
      <c r="F10" s="7">
        <v>120</v>
      </c>
      <c r="G10" s="7">
        <v>120</v>
      </c>
      <c r="H10" s="8">
        <v>120</v>
      </c>
    </row>
    <row r="11" spans="1:12" ht="19.5" customHeight="1">
      <c r="A11" s="60"/>
      <c r="B11" s="5" t="s">
        <v>20</v>
      </c>
      <c r="C11" s="7">
        <v>40</v>
      </c>
      <c r="D11" s="7">
        <v>40</v>
      </c>
      <c r="E11" s="7">
        <v>40</v>
      </c>
      <c r="F11" s="7">
        <v>80</v>
      </c>
      <c r="G11" s="6">
        <v>80</v>
      </c>
      <c r="H11" s="4">
        <v>80</v>
      </c>
      <c r="J11" s="13"/>
      <c r="K11" s="13"/>
      <c r="L11" s="13"/>
    </row>
    <row r="12" spans="1:12" ht="15.75" customHeight="1">
      <c r="A12" s="60"/>
      <c r="B12" s="14" t="s">
        <v>30</v>
      </c>
      <c r="C12" s="54"/>
      <c r="D12" s="54"/>
      <c r="E12" s="54"/>
      <c r="F12" s="55"/>
      <c r="G12" s="55"/>
      <c r="H12" s="56"/>
    </row>
    <row r="13" spans="1:12" ht="15.75" customHeight="1">
      <c r="A13" s="60"/>
      <c r="B13" s="15" t="s">
        <v>31</v>
      </c>
      <c r="C13" s="54"/>
      <c r="D13" s="54"/>
      <c r="E13" s="54"/>
      <c r="F13" s="55"/>
      <c r="G13" s="55"/>
      <c r="H13" s="56"/>
    </row>
    <row r="14" spans="1:12" ht="15.75" customHeight="1">
      <c r="A14" s="60"/>
      <c r="B14" s="15" t="s">
        <v>32</v>
      </c>
      <c r="C14" s="54"/>
      <c r="D14" s="54"/>
      <c r="E14" s="54"/>
      <c r="F14" s="55"/>
      <c r="G14" s="55"/>
      <c r="H14" s="56"/>
    </row>
    <row r="15" spans="1:12" ht="15.75" customHeight="1">
      <c r="A15" s="60"/>
      <c r="B15" s="16" t="s">
        <v>33</v>
      </c>
      <c r="C15" s="54"/>
      <c r="D15" s="54"/>
      <c r="E15" s="54"/>
      <c r="F15" s="55"/>
      <c r="G15" s="55"/>
      <c r="H15" s="56"/>
    </row>
    <row r="16" spans="1:12" ht="19.5" customHeight="1">
      <c r="A16" s="60"/>
      <c r="B16" s="5" t="s">
        <v>21</v>
      </c>
      <c r="C16" s="7">
        <v>40</v>
      </c>
      <c r="D16" s="7">
        <v>40</v>
      </c>
      <c r="E16" s="7">
        <v>40</v>
      </c>
      <c r="F16" s="6">
        <v>40</v>
      </c>
      <c r="G16" s="6">
        <v>40</v>
      </c>
      <c r="H16" s="4">
        <v>40</v>
      </c>
    </row>
    <row r="17" spans="1:8" ht="19.5" customHeight="1">
      <c r="A17" s="60"/>
      <c r="B17" s="5" t="s">
        <v>22</v>
      </c>
      <c r="C17" s="7">
        <v>40</v>
      </c>
      <c r="D17" s="7">
        <v>40</v>
      </c>
      <c r="E17" s="7">
        <v>40</v>
      </c>
      <c r="F17" s="6">
        <v>80</v>
      </c>
      <c r="G17" s="6">
        <v>80</v>
      </c>
      <c r="H17" s="4">
        <v>80</v>
      </c>
    </row>
    <row r="18" spans="1:8" ht="19.5" customHeight="1">
      <c r="A18" s="60"/>
      <c r="B18" s="5" t="s">
        <v>23</v>
      </c>
      <c r="C18" s="7">
        <v>40</v>
      </c>
      <c r="D18" s="7">
        <v>40</v>
      </c>
      <c r="E18" s="7">
        <v>40</v>
      </c>
      <c r="F18" s="7">
        <v>80</v>
      </c>
      <c r="G18" s="7">
        <v>80</v>
      </c>
      <c r="H18" s="8">
        <v>80</v>
      </c>
    </row>
    <row r="19" spans="1:8" ht="19.5" customHeight="1">
      <c r="A19" s="60"/>
      <c r="B19" s="5" t="s">
        <v>24</v>
      </c>
      <c r="C19" s="6">
        <v>40</v>
      </c>
      <c r="D19" s="6">
        <v>40</v>
      </c>
      <c r="E19" s="6">
        <v>40</v>
      </c>
      <c r="F19" s="7">
        <v>40</v>
      </c>
      <c r="G19" s="6">
        <v>40</v>
      </c>
      <c r="H19" s="4">
        <v>40</v>
      </c>
    </row>
    <row r="20" spans="1:8" ht="19.5" customHeight="1">
      <c r="A20" s="61"/>
      <c r="B20" s="5" t="s">
        <v>25</v>
      </c>
      <c r="C20" s="9">
        <v>120</v>
      </c>
      <c r="D20" s="9">
        <v>120</v>
      </c>
      <c r="E20" s="9">
        <v>120</v>
      </c>
      <c r="F20" s="7">
        <v>80</v>
      </c>
      <c r="G20" s="7">
        <v>80</v>
      </c>
      <c r="H20" s="8">
        <v>80</v>
      </c>
    </row>
    <row r="21" spans="1:8" ht="19.5" customHeight="1">
      <c r="A21" s="49" t="s">
        <v>15</v>
      </c>
      <c r="B21" s="50"/>
      <c r="C21" s="11">
        <f>(C8+C9+C10+C11+C16+C17+C18+C19+C20)</f>
        <v>840</v>
      </c>
      <c r="D21" s="11">
        <f t="shared" ref="D21:H21" si="0">(D8+D9+D10+D11+D16+D17+D18+D19+D20)</f>
        <v>840</v>
      </c>
      <c r="E21" s="11">
        <f t="shared" si="0"/>
        <v>840</v>
      </c>
      <c r="F21" s="11">
        <f t="shared" si="0"/>
        <v>840</v>
      </c>
      <c r="G21" s="11">
        <f t="shared" si="0"/>
        <v>840</v>
      </c>
      <c r="H21" s="11">
        <f t="shared" si="0"/>
        <v>840</v>
      </c>
    </row>
    <row r="22" spans="1:8" ht="19.5" customHeight="1">
      <c r="A22" s="51" t="s">
        <v>12</v>
      </c>
      <c r="B22" s="52"/>
      <c r="C22" s="52"/>
      <c r="D22" s="52"/>
      <c r="E22" s="52"/>
      <c r="F22" s="52"/>
      <c r="G22" s="52"/>
      <c r="H22" s="53"/>
    </row>
    <row r="23" spans="1:8" ht="19.5" customHeight="1">
      <c r="A23" s="19"/>
      <c r="B23" s="5" t="s">
        <v>127</v>
      </c>
      <c r="C23" s="7">
        <v>40</v>
      </c>
      <c r="D23" s="7">
        <v>40</v>
      </c>
      <c r="E23" s="7">
        <v>40</v>
      </c>
      <c r="F23" s="36">
        <v>40</v>
      </c>
      <c r="G23" s="36">
        <v>40</v>
      </c>
      <c r="H23" s="36">
        <v>40</v>
      </c>
    </row>
    <row r="24" spans="1:8" ht="19.5" customHeight="1">
      <c r="A24" s="20"/>
      <c r="B24" s="39" t="s">
        <v>130</v>
      </c>
      <c r="C24" s="7">
        <v>40</v>
      </c>
      <c r="D24" s="7">
        <v>40</v>
      </c>
      <c r="E24" s="7">
        <v>40</v>
      </c>
      <c r="F24" s="70" t="s">
        <v>37</v>
      </c>
      <c r="G24" s="71"/>
      <c r="H24" s="72"/>
    </row>
    <row r="25" spans="1:8" ht="20.25" customHeight="1">
      <c r="A25" s="68" t="s">
        <v>14</v>
      </c>
      <c r="B25" s="69"/>
      <c r="C25" s="12">
        <f t="shared" ref="C25:H25" si="1">SUM(C23:C24)</f>
        <v>80</v>
      </c>
      <c r="D25" s="12">
        <f t="shared" si="1"/>
        <v>80</v>
      </c>
      <c r="E25" s="12">
        <f t="shared" si="1"/>
        <v>80</v>
      </c>
      <c r="F25" s="12">
        <f t="shared" si="1"/>
        <v>40</v>
      </c>
      <c r="G25" s="12">
        <f t="shared" si="1"/>
        <v>40</v>
      </c>
      <c r="H25" s="12">
        <f t="shared" si="1"/>
        <v>40</v>
      </c>
    </row>
    <row r="26" spans="1:8" ht="20.25" customHeight="1">
      <c r="A26" s="40" t="s">
        <v>16</v>
      </c>
      <c r="B26" s="41"/>
      <c r="C26" s="41"/>
      <c r="D26" s="41"/>
      <c r="E26" s="41"/>
      <c r="F26" s="41"/>
      <c r="G26" s="41"/>
      <c r="H26" s="42"/>
    </row>
    <row r="27" spans="1:8" ht="18" customHeight="1">
      <c r="A27" s="65"/>
      <c r="B27" s="5" t="s">
        <v>26</v>
      </c>
      <c r="C27" s="7">
        <v>30</v>
      </c>
      <c r="D27" s="7">
        <v>30</v>
      </c>
      <c r="E27" s="7">
        <v>30</v>
      </c>
      <c r="F27" s="7">
        <v>30</v>
      </c>
      <c r="G27" s="7">
        <v>30</v>
      </c>
      <c r="H27" s="8">
        <v>30</v>
      </c>
    </row>
    <row r="28" spans="1:8" ht="18" customHeight="1">
      <c r="A28" s="66"/>
      <c r="B28" s="5" t="s">
        <v>40</v>
      </c>
      <c r="C28" s="7">
        <v>40</v>
      </c>
      <c r="D28" s="6">
        <v>40</v>
      </c>
      <c r="E28" s="6">
        <v>40</v>
      </c>
      <c r="F28" s="7">
        <v>40</v>
      </c>
      <c r="G28" s="7">
        <v>40</v>
      </c>
      <c r="H28" s="8">
        <v>40</v>
      </c>
    </row>
    <row r="29" spans="1:8" ht="18" customHeight="1">
      <c r="A29" s="66"/>
      <c r="B29" s="5" t="s">
        <v>28</v>
      </c>
      <c r="C29" s="6">
        <v>40</v>
      </c>
      <c r="D29" s="6">
        <v>40</v>
      </c>
      <c r="E29" s="6">
        <v>40</v>
      </c>
      <c r="F29" s="6">
        <v>40</v>
      </c>
      <c r="G29" s="6">
        <v>40</v>
      </c>
      <c r="H29" s="4">
        <v>40</v>
      </c>
    </row>
    <row r="30" spans="1:8" ht="18" customHeight="1">
      <c r="A30" s="67"/>
      <c r="B30" s="5" t="s">
        <v>29</v>
      </c>
      <c r="C30" s="7">
        <v>10</v>
      </c>
      <c r="D30" s="7">
        <v>10</v>
      </c>
      <c r="E30" s="7">
        <v>10</v>
      </c>
      <c r="F30" s="7">
        <v>10</v>
      </c>
      <c r="G30" s="7">
        <v>10</v>
      </c>
      <c r="H30" s="8">
        <v>10</v>
      </c>
    </row>
    <row r="31" spans="1:8" ht="20.25" customHeight="1">
      <c r="A31" s="68" t="s">
        <v>10</v>
      </c>
      <c r="B31" s="69"/>
      <c r="C31" s="12">
        <f>SUM(C27:C30)</f>
        <v>120</v>
      </c>
      <c r="D31" s="12">
        <f t="shared" ref="D31:H31" si="2">SUM(D27:D30)</f>
        <v>120</v>
      </c>
      <c r="E31" s="12">
        <f t="shared" si="2"/>
        <v>120</v>
      </c>
      <c r="F31" s="12">
        <f t="shared" si="2"/>
        <v>120</v>
      </c>
      <c r="G31" s="12">
        <f t="shared" si="2"/>
        <v>120</v>
      </c>
      <c r="H31" s="12">
        <f t="shared" si="2"/>
        <v>120</v>
      </c>
    </row>
    <row r="32" spans="1:8" ht="20.25" customHeight="1">
      <c r="A32" s="75" t="s">
        <v>34</v>
      </c>
      <c r="B32" s="76"/>
      <c r="C32" s="76"/>
      <c r="D32" s="76"/>
      <c r="E32" s="76"/>
      <c r="F32" s="76"/>
      <c r="G32" s="76"/>
      <c r="H32" s="77"/>
    </row>
    <row r="33" spans="1:8" ht="19.5" customHeight="1">
      <c r="A33" s="19"/>
      <c r="B33" s="5" t="s">
        <v>35</v>
      </c>
      <c r="C33" s="7">
        <v>40</v>
      </c>
      <c r="D33" s="7">
        <v>40</v>
      </c>
      <c r="E33" s="7">
        <v>40</v>
      </c>
      <c r="F33" s="7">
        <v>40</v>
      </c>
      <c r="G33" s="7">
        <v>40</v>
      </c>
      <c r="H33" s="8">
        <v>40</v>
      </c>
    </row>
    <row r="34" spans="1:8" ht="19.5" customHeight="1">
      <c r="A34" s="20"/>
      <c r="B34" s="21" t="s">
        <v>36</v>
      </c>
      <c r="C34" s="18">
        <v>40</v>
      </c>
      <c r="D34" s="18">
        <v>40</v>
      </c>
      <c r="E34" s="18">
        <v>40</v>
      </c>
      <c r="F34" s="18">
        <v>40</v>
      </c>
      <c r="G34" s="18">
        <v>40</v>
      </c>
      <c r="H34" s="18">
        <v>40</v>
      </c>
    </row>
    <row r="35" spans="1:8" ht="19.5" customHeight="1">
      <c r="A35" s="20"/>
      <c r="B35" s="21" t="s">
        <v>41</v>
      </c>
      <c r="C35" s="18">
        <v>40</v>
      </c>
      <c r="D35" s="18">
        <v>40</v>
      </c>
      <c r="E35" s="18">
        <v>40</v>
      </c>
      <c r="F35" s="18">
        <v>80</v>
      </c>
      <c r="G35" s="18">
        <v>80</v>
      </c>
      <c r="H35" s="18">
        <v>80</v>
      </c>
    </row>
    <row r="36" spans="1:8" ht="19.5" customHeight="1">
      <c r="A36" s="20"/>
      <c r="B36" s="21" t="s">
        <v>42</v>
      </c>
      <c r="C36" s="17">
        <v>40</v>
      </c>
      <c r="D36" s="17">
        <v>40</v>
      </c>
      <c r="E36" s="17">
        <v>40</v>
      </c>
      <c r="F36" s="17">
        <v>40</v>
      </c>
      <c r="G36" s="17">
        <v>40</v>
      </c>
      <c r="H36" s="8">
        <v>40</v>
      </c>
    </row>
    <row r="37" spans="1:8" ht="19.5" customHeight="1">
      <c r="A37" s="73" t="s">
        <v>38</v>
      </c>
      <c r="B37" s="74"/>
      <c r="C37" s="22">
        <f>SUM(C33:C36)</f>
        <v>160</v>
      </c>
      <c r="D37" s="22">
        <f t="shared" ref="D37:H37" si="3">SUM(D33:D36)</f>
        <v>160</v>
      </c>
      <c r="E37" s="22">
        <f t="shared" si="3"/>
        <v>160</v>
      </c>
      <c r="F37" s="22">
        <f t="shared" si="3"/>
        <v>200</v>
      </c>
      <c r="G37" s="22">
        <f t="shared" si="3"/>
        <v>200</v>
      </c>
      <c r="H37" s="22">
        <f t="shared" si="3"/>
        <v>200</v>
      </c>
    </row>
    <row r="38" spans="1:8" ht="27.75" customHeight="1">
      <c r="A38" s="57" t="s">
        <v>7</v>
      </c>
      <c r="B38" s="58"/>
      <c r="C38" s="10">
        <f>(C21+C25+C31+C37)</f>
        <v>1200</v>
      </c>
      <c r="D38" s="10">
        <f t="shared" ref="D38:H38" si="4">(D21+D25+D31+D37)</f>
        <v>1200</v>
      </c>
      <c r="E38" s="10">
        <f t="shared" si="4"/>
        <v>1200</v>
      </c>
      <c r="F38" s="10">
        <f t="shared" si="4"/>
        <v>1200</v>
      </c>
      <c r="G38" s="10">
        <f t="shared" si="4"/>
        <v>1200</v>
      </c>
      <c r="H38" s="10">
        <f t="shared" si="4"/>
        <v>1200</v>
      </c>
    </row>
  </sheetData>
  <mergeCells count="22">
    <mergeCell ref="A25:B25"/>
    <mergeCell ref="F24:H24"/>
    <mergeCell ref="A37:B37"/>
    <mergeCell ref="A38:B38"/>
    <mergeCell ref="A26:H26"/>
    <mergeCell ref="A27:A30"/>
    <mergeCell ref="A31:B31"/>
    <mergeCell ref="A32:H32"/>
    <mergeCell ref="A2:H2"/>
    <mergeCell ref="A3:H3"/>
    <mergeCell ref="A5:B6"/>
    <mergeCell ref="C5:H5"/>
    <mergeCell ref="A7:H7"/>
    <mergeCell ref="G12:G15"/>
    <mergeCell ref="H12:H15"/>
    <mergeCell ref="A21:B21"/>
    <mergeCell ref="A22:H22"/>
    <mergeCell ref="A8:A20"/>
    <mergeCell ref="C12:C15"/>
    <mergeCell ref="D12:D15"/>
    <mergeCell ref="E12:E15"/>
    <mergeCell ref="F12:F15"/>
  </mergeCells>
  <pageMargins left="0.59055118110236227" right="0.59055118110236227" top="0.40922619047619047" bottom="0.23561507936507936" header="0.19685039370078741" footer="0.19685039370078741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L38"/>
  <sheetViews>
    <sheetView view="pageLayout" topLeftCell="A28" zoomScale="91" zoomScaleNormal="100" zoomScalePageLayoutView="91" workbookViewId="0">
      <selection activeCell="F24" sqref="F24:H24"/>
    </sheetView>
  </sheetViews>
  <sheetFormatPr defaultRowHeight="14.25"/>
  <cols>
    <col min="1" max="1" width="4.25" customWidth="1"/>
    <col min="2" max="2" width="38" customWidth="1"/>
    <col min="3" max="8" width="8" customWidth="1"/>
  </cols>
  <sheetData>
    <row r="1" spans="1:12" ht="39.75" customHeight="1">
      <c r="A1" s="1"/>
      <c r="B1" s="2"/>
    </row>
    <row r="2" spans="1:12" ht="20.25">
      <c r="A2" s="43" t="s">
        <v>9</v>
      </c>
      <c r="B2" s="43"/>
      <c r="C2" s="43"/>
      <c r="D2" s="43"/>
      <c r="E2" s="43"/>
      <c r="F2" s="43"/>
      <c r="G2" s="43"/>
      <c r="H2" s="43"/>
    </row>
    <row r="3" spans="1:12" ht="20.25">
      <c r="A3" s="43" t="s">
        <v>43</v>
      </c>
      <c r="B3" s="43"/>
      <c r="C3" s="43"/>
      <c r="D3" s="43"/>
      <c r="E3" s="43"/>
      <c r="F3" s="43"/>
      <c r="G3" s="43"/>
      <c r="H3" s="43"/>
    </row>
    <row r="4" spans="1:12" ht="7.5" customHeight="1"/>
    <row r="5" spans="1:12" ht="21.75" customHeight="1">
      <c r="A5" s="44" t="s">
        <v>0</v>
      </c>
      <c r="B5" s="45"/>
      <c r="C5" s="48" t="s">
        <v>8</v>
      </c>
      <c r="D5" s="48"/>
      <c r="E5" s="48"/>
      <c r="F5" s="48"/>
      <c r="G5" s="48"/>
      <c r="H5" s="48"/>
    </row>
    <row r="6" spans="1:12" ht="21.75" customHeight="1">
      <c r="A6" s="46"/>
      <c r="B6" s="47"/>
      <c r="C6" s="26" t="s">
        <v>1</v>
      </c>
      <c r="D6" s="26" t="s">
        <v>2</v>
      </c>
      <c r="E6" s="26" t="s">
        <v>3</v>
      </c>
      <c r="F6" s="26" t="s">
        <v>4</v>
      </c>
      <c r="G6" s="26" t="s">
        <v>5</v>
      </c>
      <c r="H6" s="26" t="s">
        <v>6</v>
      </c>
    </row>
    <row r="7" spans="1:12" ht="21" customHeight="1">
      <c r="A7" s="40" t="s">
        <v>13</v>
      </c>
      <c r="B7" s="41"/>
      <c r="C7" s="41"/>
      <c r="D7" s="41"/>
      <c r="E7" s="41"/>
      <c r="F7" s="41"/>
      <c r="G7" s="41"/>
      <c r="H7" s="42"/>
    </row>
    <row r="8" spans="1:12" ht="19.5" customHeight="1">
      <c r="A8" s="59"/>
      <c r="B8" s="5" t="s">
        <v>17</v>
      </c>
      <c r="C8" s="32" t="s">
        <v>48</v>
      </c>
      <c r="D8" s="32" t="s">
        <v>49</v>
      </c>
      <c r="E8" s="32" t="s">
        <v>60</v>
      </c>
      <c r="F8" s="32" t="s">
        <v>61</v>
      </c>
      <c r="G8" s="32" t="s">
        <v>62</v>
      </c>
      <c r="H8" s="32" t="s">
        <v>63</v>
      </c>
    </row>
    <row r="9" spans="1:12" ht="19.5" customHeight="1">
      <c r="A9" s="60"/>
      <c r="B9" s="5" t="s">
        <v>18</v>
      </c>
      <c r="C9" s="32" t="s">
        <v>64</v>
      </c>
      <c r="D9" s="32" t="s">
        <v>65</v>
      </c>
      <c r="E9" s="32" t="s">
        <v>66</v>
      </c>
      <c r="F9" s="32" t="s">
        <v>50</v>
      </c>
      <c r="G9" s="32" t="s">
        <v>67</v>
      </c>
      <c r="H9" s="32" t="s">
        <v>68</v>
      </c>
    </row>
    <row r="10" spans="1:12" ht="19.5" customHeight="1">
      <c r="A10" s="60"/>
      <c r="B10" s="5" t="s">
        <v>19</v>
      </c>
      <c r="C10" s="33" t="s">
        <v>51</v>
      </c>
      <c r="D10" s="33" t="s">
        <v>69</v>
      </c>
      <c r="E10" s="33" t="s">
        <v>70</v>
      </c>
      <c r="F10" s="33" t="s">
        <v>71</v>
      </c>
      <c r="G10" s="33" t="s">
        <v>72</v>
      </c>
      <c r="H10" s="33" t="s">
        <v>73</v>
      </c>
    </row>
    <row r="11" spans="1:12" ht="19.5" customHeight="1">
      <c r="A11" s="60"/>
      <c r="B11" s="5" t="s">
        <v>20</v>
      </c>
      <c r="C11" s="33" t="s">
        <v>52</v>
      </c>
      <c r="D11" s="33" t="s">
        <v>74</v>
      </c>
      <c r="E11" s="33" t="s">
        <v>75</v>
      </c>
      <c r="F11" s="33" t="s">
        <v>76</v>
      </c>
      <c r="G11" s="33" t="s">
        <v>77</v>
      </c>
      <c r="H11" s="33" t="s">
        <v>78</v>
      </c>
      <c r="J11" s="13"/>
      <c r="K11" s="13"/>
      <c r="L11" s="13"/>
    </row>
    <row r="12" spans="1:12" ht="15.75" customHeight="1">
      <c r="A12" s="60"/>
      <c r="B12" s="14" t="s">
        <v>30</v>
      </c>
      <c r="C12" s="80"/>
      <c r="D12" s="80"/>
      <c r="E12" s="80"/>
      <c r="F12" s="78"/>
      <c r="G12" s="78"/>
      <c r="H12" s="79"/>
    </row>
    <row r="13" spans="1:12" ht="15.75" customHeight="1">
      <c r="A13" s="60"/>
      <c r="B13" s="15" t="s">
        <v>31</v>
      </c>
      <c r="C13" s="80"/>
      <c r="D13" s="80"/>
      <c r="E13" s="80"/>
      <c r="F13" s="78"/>
      <c r="G13" s="78"/>
      <c r="H13" s="79"/>
    </row>
    <row r="14" spans="1:12" ht="15.75" customHeight="1">
      <c r="A14" s="60"/>
      <c r="B14" s="15" t="s">
        <v>32</v>
      </c>
      <c r="C14" s="80"/>
      <c r="D14" s="80"/>
      <c r="E14" s="80"/>
      <c r="F14" s="78"/>
      <c r="G14" s="78"/>
      <c r="H14" s="79"/>
    </row>
    <row r="15" spans="1:12" ht="15.75" customHeight="1">
      <c r="A15" s="60"/>
      <c r="B15" s="16" t="s">
        <v>33</v>
      </c>
      <c r="C15" s="80"/>
      <c r="D15" s="80"/>
      <c r="E15" s="80"/>
      <c r="F15" s="78"/>
      <c r="G15" s="78"/>
      <c r="H15" s="79"/>
    </row>
    <row r="16" spans="1:12" ht="19.5" customHeight="1">
      <c r="A16" s="60"/>
      <c r="B16" s="5" t="s">
        <v>21</v>
      </c>
      <c r="C16" s="32" t="s">
        <v>79</v>
      </c>
      <c r="D16" s="32" t="s">
        <v>80</v>
      </c>
      <c r="E16" s="32" t="s">
        <v>81</v>
      </c>
      <c r="F16" s="32" t="s">
        <v>53</v>
      </c>
      <c r="G16" s="32" t="s">
        <v>82</v>
      </c>
      <c r="H16" s="32" t="s">
        <v>83</v>
      </c>
    </row>
    <row r="17" spans="1:8" ht="19.5" customHeight="1">
      <c r="A17" s="60"/>
      <c r="B17" s="5" t="s">
        <v>22</v>
      </c>
      <c r="C17" s="33" t="s">
        <v>84</v>
      </c>
      <c r="D17" s="33" t="s">
        <v>85</v>
      </c>
      <c r="E17" s="33" t="s">
        <v>86</v>
      </c>
      <c r="F17" s="33" t="s">
        <v>87</v>
      </c>
      <c r="G17" s="33" t="s">
        <v>55</v>
      </c>
      <c r="H17" s="33" t="s">
        <v>88</v>
      </c>
    </row>
    <row r="18" spans="1:8" ht="19.5" customHeight="1">
      <c r="A18" s="60"/>
      <c r="B18" s="5" t="s">
        <v>23</v>
      </c>
      <c r="C18" s="33" t="s">
        <v>54</v>
      </c>
      <c r="D18" s="33" t="s">
        <v>89</v>
      </c>
      <c r="E18" s="33" t="s">
        <v>90</v>
      </c>
      <c r="F18" s="33" t="s">
        <v>91</v>
      </c>
      <c r="G18" s="33" t="s">
        <v>92</v>
      </c>
      <c r="H18" s="33" t="s">
        <v>93</v>
      </c>
    </row>
    <row r="19" spans="1:8" ht="19.5" customHeight="1">
      <c r="A19" s="60"/>
      <c r="B19" s="5" t="s">
        <v>24</v>
      </c>
      <c r="C19" s="32" t="s">
        <v>56</v>
      </c>
      <c r="D19" s="32" t="s">
        <v>94</v>
      </c>
      <c r="E19" s="32" t="s">
        <v>95</v>
      </c>
      <c r="F19" s="32" t="s">
        <v>96</v>
      </c>
      <c r="G19" s="32" t="s">
        <v>97</v>
      </c>
      <c r="H19" s="32" t="s">
        <v>98</v>
      </c>
    </row>
    <row r="20" spans="1:8" ht="19.5" customHeight="1">
      <c r="A20" s="61"/>
      <c r="B20" s="5" t="s">
        <v>25</v>
      </c>
      <c r="C20" s="34" t="s">
        <v>57</v>
      </c>
      <c r="D20" s="34" t="s">
        <v>99</v>
      </c>
      <c r="E20" s="34" t="s">
        <v>100</v>
      </c>
      <c r="F20" s="34" t="s">
        <v>101</v>
      </c>
      <c r="G20" s="34" t="s">
        <v>102</v>
      </c>
      <c r="H20" s="34" t="s">
        <v>103</v>
      </c>
    </row>
    <row r="21" spans="1:8" ht="19.5" customHeight="1">
      <c r="A21" s="49" t="s">
        <v>15</v>
      </c>
      <c r="B21" s="50"/>
      <c r="C21" s="11"/>
      <c r="D21" s="11"/>
      <c r="E21" s="11"/>
      <c r="F21" s="11"/>
      <c r="G21" s="11"/>
      <c r="H21" s="11"/>
    </row>
    <row r="22" spans="1:8" ht="19.5" customHeight="1">
      <c r="A22" s="51" t="s">
        <v>12</v>
      </c>
      <c r="B22" s="52"/>
      <c r="C22" s="52"/>
      <c r="D22" s="52"/>
      <c r="E22" s="52"/>
      <c r="F22" s="52"/>
      <c r="G22" s="52"/>
      <c r="H22" s="53"/>
    </row>
    <row r="23" spans="1:8" ht="20.25" customHeight="1">
      <c r="A23" s="62"/>
      <c r="B23" s="39" t="s">
        <v>127</v>
      </c>
      <c r="C23" s="35" t="s">
        <v>104</v>
      </c>
      <c r="D23" s="35" t="s">
        <v>105</v>
      </c>
      <c r="E23" s="35" t="s">
        <v>106</v>
      </c>
      <c r="F23" s="35" t="s">
        <v>107</v>
      </c>
      <c r="G23" s="35" t="s">
        <v>108</v>
      </c>
      <c r="H23" s="35" t="s">
        <v>58</v>
      </c>
    </row>
    <row r="24" spans="1:8" ht="20.25" customHeight="1">
      <c r="A24" s="63"/>
      <c r="B24" s="39" t="s">
        <v>129</v>
      </c>
      <c r="C24" s="38" t="s">
        <v>59</v>
      </c>
      <c r="D24" s="38" t="s">
        <v>109</v>
      </c>
      <c r="E24" s="38" t="s">
        <v>110</v>
      </c>
      <c r="F24" s="38" t="s">
        <v>111</v>
      </c>
      <c r="G24" s="38" t="s">
        <v>112</v>
      </c>
      <c r="H24" s="38" t="s">
        <v>113</v>
      </c>
    </row>
    <row r="25" spans="1:8" ht="20.25" customHeight="1">
      <c r="A25" s="64"/>
      <c r="B25" s="5" t="s">
        <v>128</v>
      </c>
      <c r="C25" s="38" t="s">
        <v>131</v>
      </c>
      <c r="D25" s="38" t="s">
        <v>132</v>
      </c>
      <c r="E25" s="38" t="s">
        <v>133</v>
      </c>
      <c r="F25" s="70" t="s">
        <v>37</v>
      </c>
      <c r="G25" s="71"/>
      <c r="H25" s="72"/>
    </row>
    <row r="26" spans="1:8" ht="20.25" customHeight="1">
      <c r="A26" s="68" t="s">
        <v>14</v>
      </c>
      <c r="B26" s="69"/>
      <c r="C26" s="12"/>
      <c r="D26" s="12"/>
      <c r="E26" s="12"/>
      <c r="F26" s="12"/>
      <c r="G26" s="12"/>
      <c r="H26" s="12"/>
    </row>
    <row r="27" spans="1:8" ht="20.25" customHeight="1">
      <c r="A27" s="40" t="s">
        <v>16</v>
      </c>
      <c r="B27" s="41"/>
      <c r="C27" s="41"/>
      <c r="D27" s="41"/>
      <c r="E27" s="41"/>
      <c r="F27" s="41"/>
      <c r="G27" s="41"/>
      <c r="H27" s="42"/>
    </row>
    <row r="28" spans="1:8" ht="19.5" customHeight="1">
      <c r="A28" s="65"/>
      <c r="B28" s="5" t="s">
        <v>26</v>
      </c>
      <c r="C28" s="27">
        <v>30</v>
      </c>
      <c r="D28" s="27">
        <v>30</v>
      </c>
      <c r="E28" s="27">
        <v>30</v>
      </c>
      <c r="F28" s="27">
        <v>30</v>
      </c>
      <c r="G28" s="27">
        <v>30</v>
      </c>
      <c r="H28" s="8">
        <v>30</v>
      </c>
    </row>
    <row r="29" spans="1:8" ht="19.5" customHeight="1">
      <c r="A29" s="66"/>
      <c r="B29" s="5" t="s">
        <v>27</v>
      </c>
      <c r="C29" s="27">
        <v>40</v>
      </c>
      <c r="D29" s="28">
        <v>40</v>
      </c>
      <c r="E29" s="28">
        <v>40</v>
      </c>
      <c r="F29" s="27">
        <v>40</v>
      </c>
      <c r="G29" s="27">
        <v>40</v>
      </c>
      <c r="H29" s="8">
        <v>40</v>
      </c>
    </row>
    <row r="30" spans="1:8" ht="19.5" customHeight="1">
      <c r="A30" s="66"/>
      <c r="B30" s="5" t="s">
        <v>28</v>
      </c>
      <c r="C30" s="28">
        <v>40</v>
      </c>
      <c r="D30" s="28">
        <v>40</v>
      </c>
      <c r="E30" s="28">
        <v>40</v>
      </c>
      <c r="F30" s="28">
        <v>40</v>
      </c>
      <c r="G30" s="28">
        <v>40</v>
      </c>
      <c r="H30" s="29">
        <v>40</v>
      </c>
    </row>
    <row r="31" spans="1:8" ht="19.5" customHeight="1">
      <c r="A31" s="67"/>
      <c r="B31" s="5" t="s">
        <v>29</v>
      </c>
      <c r="C31" s="27">
        <v>10</v>
      </c>
      <c r="D31" s="27">
        <v>10</v>
      </c>
      <c r="E31" s="27">
        <v>10</v>
      </c>
      <c r="F31" s="27">
        <v>10</v>
      </c>
      <c r="G31" s="27">
        <v>10</v>
      </c>
      <c r="H31" s="8">
        <v>10</v>
      </c>
    </row>
    <row r="32" spans="1:8" ht="20.25" customHeight="1">
      <c r="A32" s="68" t="s">
        <v>10</v>
      </c>
      <c r="B32" s="69"/>
      <c r="C32" s="12">
        <f>SUM(C28:C31)</f>
        <v>120</v>
      </c>
      <c r="D32" s="12">
        <f t="shared" ref="D32:H32" si="0">SUM(D28:D31)</f>
        <v>120</v>
      </c>
      <c r="E32" s="12">
        <f t="shared" si="0"/>
        <v>120</v>
      </c>
      <c r="F32" s="12">
        <f t="shared" si="0"/>
        <v>120</v>
      </c>
      <c r="G32" s="12">
        <f t="shared" si="0"/>
        <v>120</v>
      </c>
      <c r="H32" s="12">
        <f t="shared" si="0"/>
        <v>120</v>
      </c>
    </row>
    <row r="33" spans="1:8" ht="20.25" customHeight="1">
      <c r="A33" s="40" t="s">
        <v>44</v>
      </c>
      <c r="B33" s="41"/>
      <c r="C33" s="41"/>
      <c r="D33" s="41"/>
      <c r="E33" s="41"/>
      <c r="F33" s="41"/>
      <c r="G33" s="41"/>
      <c r="H33" s="42"/>
    </row>
    <row r="34" spans="1:8" ht="19.5" customHeight="1">
      <c r="A34" s="62"/>
      <c r="B34" s="5" t="s">
        <v>46</v>
      </c>
      <c r="C34" s="28">
        <v>40</v>
      </c>
      <c r="D34" s="28">
        <v>40</v>
      </c>
      <c r="E34" s="28">
        <v>40</v>
      </c>
      <c r="F34" s="27">
        <v>80</v>
      </c>
      <c r="G34" s="27">
        <v>80</v>
      </c>
      <c r="H34" s="8">
        <v>80</v>
      </c>
    </row>
    <row r="35" spans="1:8" ht="19.5" customHeight="1">
      <c r="A35" s="63"/>
      <c r="B35" s="19" t="s">
        <v>47</v>
      </c>
      <c r="C35" s="28">
        <v>40</v>
      </c>
      <c r="D35" s="28">
        <v>40</v>
      </c>
      <c r="E35" s="28">
        <v>40</v>
      </c>
      <c r="F35" s="30"/>
      <c r="G35" s="30"/>
      <c r="H35" s="31"/>
    </row>
    <row r="36" spans="1:8" ht="19.5" customHeight="1">
      <c r="A36" s="64"/>
      <c r="B36" s="5" t="s">
        <v>45</v>
      </c>
      <c r="C36" s="28">
        <v>40</v>
      </c>
      <c r="D36" s="28">
        <v>40</v>
      </c>
      <c r="E36" s="28">
        <v>40</v>
      </c>
      <c r="F36" s="28">
        <v>40</v>
      </c>
      <c r="G36" s="28">
        <v>40</v>
      </c>
      <c r="H36" s="29">
        <v>40</v>
      </c>
    </row>
    <row r="37" spans="1:8" ht="23.25" customHeight="1">
      <c r="A37" s="68" t="s">
        <v>11</v>
      </c>
      <c r="B37" s="69"/>
      <c r="C37" s="11">
        <f t="shared" ref="C37:H37" si="1">SUM(C34:C36)</f>
        <v>120</v>
      </c>
      <c r="D37" s="11">
        <f t="shared" si="1"/>
        <v>120</v>
      </c>
      <c r="E37" s="11">
        <f t="shared" si="1"/>
        <v>120</v>
      </c>
      <c r="F37" s="11">
        <f t="shared" si="1"/>
        <v>120</v>
      </c>
      <c r="G37" s="11">
        <f t="shared" si="1"/>
        <v>120</v>
      </c>
      <c r="H37" s="11">
        <f t="shared" si="1"/>
        <v>120</v>
      </c>
    </row>
    <row r="38" spans="1:8" ht="24.75" customHeight="1">
      <c r="A38" s="57" t="s">
        <v>7</v>
      </c>
      <c r="B38" s="58"/>
      <c r="C38" s="10"/>
      <c r="D38" s="10"/>
      <c r="E38" s="10"/>
      <c r="F38" s="10"/>
      <c r="G38" s="10"/>
      <c r="H38" s="10"/>
    </row>
  </sheetData>
  <mergeCells count="24">
    <mergeCell ref="A2:H2"/>
    <mergeCell ref="A3:H3"/>
    <mergeCell ref="A5:B6"/>
    <mergeCell ref="C5:H5"/>
    <mergeCell ref="A7:H7"/>
    <mergeCell ref="G12:G15"/>
    <mergeCell ref="H12:H15"/>
    <mergeCell ref="A21:B21"/>
    <mergeCell ref="A22:H22"/>
    <mergeCell ref="A23:A25"/>
    <mergeCell ref="A8:A20"/>
    <mergeCell ref="C12:C15"/>
    <mergeCell ref="D12:D15"/>
    <mergeCell ref="E12:E15"/>
    <mergeCell ref="F12:F15"/>
    <mergeCell ref="F25:H25"/>
    <mergeCell ref="A37:B37"/>
    <mergeCell ref="A38:B38"/>
    <mergeCell ref="A26:B26"/>
    <mergeCell ref="A27:H27"/>
    <mergeCell ref="A28:A31"/>
    <mergeCell ref="A32:B32"/>
    <mergeCell ref="A33:H33"/>
    <mergeCell ref="A34:A36"/>
  </mergeCells>
  <pageMargins left="0.39370078740157483" right="0.11811023622047245" top="0.51181102362204722" bottom="0.39370078740157483" header="0" footer="0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38"/>
  <sheetViews>
    <sheetView view="pageLayout" topLeftCell="A21" zoomScale="86" zoomScaleNormal="100" zoomScalePageLayoutView="86" workbookViewId="0">
      <selection activeCell="B35" sqref="B35"/>
    </sheetView>
  </sheetViews>
  <sheetFormatPr defaultRowHeight="14.25"/>
  <cols>
    <col min="1" max="1" width="4.25" customWidth="1"/>
    <col min="2" max="2" width="38.625" customWidth="1"/>
    <col min="3" max="3" width="7.75" customWidth="1"/>
    <col min="4" max="8" width="7.625" customWidth="1"/>
  </cols>
  <sheetData>
    <row r="1" spans="1:12" ht="47.25" customHeight="1">
      <c r="A1" s="1"/>
      <c r="B1" s="2"/>
    </row>
    <row r="2" spans="1:12" ht="20.25">
      <c r="A2" s="43" t="s">
        <v>9</v>
      </c>
      <c r="B2" s="43"/>
      <c r="C2" s="43"/>
      <c r="D2" s="43"/>
      <c r="E2" s="43"/>
      <c r="F2" s="43"/>
      <c r="G2" s="43"/>
      <c r="H2" s="43"/>
    </row>
    <row r="3" spans="1:12" ht="20.25">
      <c r="A3" s="43" t="s">
        <v>39</v>
      </c>
      <c r="B3" s="43"/>
      <c r="C3" s="43"/>
      <c r="D3" s="43"/>
      <c r="E3" s="43"/>
      <c r="F3" s="43"/>
      <c r="G3" s="43"/>
      <c r="H3" s="43"/>
    </row>
    <row r="4" spans="1:12" ht="20.25">
      <c r="A4" s="25"/>
      <c r="B4" s="25"/>
      <c r="C4" s="25"/>
      <c r="D4" s="25"/>
      <c r="E4" s="25"/>
      <c r="F4" s="25"/>
      <c r="G4" s="25"/>
      <c r="H4" s="25"/>
    </row>
    <row r="5" spans="1:12" ht="21.75" customHeight="1">
      <c r="A5" s="44" t="s">
        <v>0</v>
      </c>
      <c r="B5" s="45"/>
      <c r="C5" s="48" t="s">
        <v>8</v>
      </c>
      <c r="D5" s="48"/>
      <c r="E5" s="48"/>
      <c r="F5" s="48"/>
      <c r="G5" s="48"/>
      <c r="H5" s="48"/>
    </row>
    <row r="6" spans="1:12" ht="18.75" customHeight="1">
      <c r="A6" s="46"/>
      <c r="B6" s="47"/>
      <c r="C6" s="26" t="s">
        <v>1</v>
      </c>
      <c r="D6" s="26" t="s">
        <v>2</v>
      </c>
      <c r="E6" s="26" t="s">
        <v>3</v>
      </c>
      <c r="F6" s="26" t="s">
        <v>4</v>
      </c>
      <c r="G6" s="26" t="s">
        <v>5</v>
      </c>
      <c r="H6" s="26" t="s">
        <v>6</v>
      </c>
    </row>
    <row r="7" spans="1:12" ht="21.75" customHeight="1">
      <c r="A7" s="40" t="s">
        <v>13</v>
      </c>
      <c r="B7" s="41"/>
      <c r="C7" s="41"/>
      <c r="D7" s="41"/>
      <c r="E7" s="41"/>
      <c r="F7" s="41"/>
      <c r="G7" s="41"/>
      <c r="H7" s="42"/>
    </row>
    <row r="8" spans="1:12" ht="19.5" customHeight="1">
      <c r="A8" s="59"/>
      <c r="B8" s="5" t="s">
        <v>17</v>
      </c>
      <c r="C8" s="32" t="s">
        <v>48</v>
      </c>
      <c r="D8" s="32" t="s">
        <v>49</v>
      </c>
      <c r="E8" s="32" t="s">
        <v>60</v>
      </c>
      <c r="F8" s="32" t="s">
        <v>61</v>
      </c>
      <c r="G8" s="32" t="s">
        <v>62</v>
      </c>
      <c r="H8" s="32" t="s">
        <v>63</v>
      </c>
    </row>
    <row r="9" spans="1:12" ht="19.5" customHeight="1">
      <c r="A9" s="60"/>
      <c r="B9" s="5" t="s">
        <v>18</v>
      </c>
      <c r="C9" s="32" t="s">
        <v>64</v>
      </c>
      <c r="D9" s="32" t="s">
        <v>65</v>
      </c>
      <c r="E9" s="32" t="s">
        <v>66</v>
      </c>
      <c r="F9" s="32" t="s">
        <v>50</v>
      </c>
      <c r="G9" s="32" t="s">
        <v>67</v>
      </c>
      <c r="H9" s="32" t="s">
        <v>68</v>
      </c>
    </row>
    <row r="10" spans="1:12" ht="19.5" customHeight="1">
      <c r="A10" s="60"/>
      <c r="B10" s="5" t="s">
        <v>19</v>
      </c>
      <c r="C10" s="33" t="s">
        <v>51</v>
      </c>
      <c r="D10" s="33" t="s">
        <v>69</v>
      </c>
      <c r="E10" s="33" t="s">
        <v>70</v>
      </c>
      <c r="F10" s="33" t="s">
        <v>71</v>
      </c>
      <c r="G10" s="33" t="s">
        <v>72</v>
      </c>
      <c r="H10" s="33" t="s">
        <v>73</v>
      </c>
    </row>
    <row r="11" spans="1:12" ht="19.5" customHeight="1">
      <c r="A11" s="60"/>
      <c r="B11" s="5" t="s">
        <v>20</v>
      </c>
      <c r="C11" s="33" t="s">
        <v>52</v>
      </c>
      <c r="D11" s="33" t="s">
        <v>74</v>
      </c>
      <c r="E11" s="33" t="s">
        <v>75</v>
      </c>
      <c r="F11" s="33" t="s">
        <v>76</v>
      </c>
      <c r="G11" s="33" t="s">
        <v>77</v>
      </c>
      <c r="H11" s="33" t="s">
        <v>78</v>
      </c>
      <c r="J11" s="13"/>
      <c r="K11" s="13"/>
      <c r="L11" s="13"/>
    </row>
    <row r="12" spans="1:12" ht="15.75" customHeight="1">
      <c r="A12" s="60"/>
      <c r="B12" s="14" t="s">
        <v>30</v>
      </c>
      <c r="C12" s="80"/>
      <c r="D12" s="80"/>
      <c r="E12" s="80"/>
      <c r="F12" s="78"/>
      <c r="G12" s="78"/>
      <c r="H12" s="79"/>
    </row>
    <row r="13" spans="1:12" ht="15.75" customHeight="1">
      <c r="A13" s="60"/>
      <c r="B13" s="15" t="s">
        <v>31</v>
      </c>
      <c r="C13" s="80"/>
      <c r="D13" s="80"/>
      <c r="E13" s="80"/>
      <c r="F13" s="78"/>
      <c r="G13" s="78"/>
      <c r="H13" s="79"/>
    </row>
    <row r="14" spans="1:12" ht="15.75" customHeight="1">
      <c r="A14" s="60"/>
      <c r="B14" s="15" t="s">
        <v>32</v>
      </c>
      <c r="C14" s="80"/>
      <c r="D14" s="80"/>
      <c r="E14" s="80"/>
      <c r="F14" s="78"/>
      <c r="G14" s="78"/>
      <c r="H14" s="79"/>
    </row>
    <row r="15" spans="1:12" ht="15.75" customHeight="1">
      <c r="A15" s="60"/>
      <c r="B15" s="16" t="s">
        <v>33</v>
      </c>
      <c r="C15" s="80"/>
      <c r="D15" s="80"/>
      <c r="E15" s="80"/>
      <c r="F15" s="78"/>
      <c r="G15" s="78"/>
      <c r="H15" s="79"/>
    </row>
    <row r="16" spans="1:12" ht="19.5" customHeight="1">
      <c r="A16" s="60"/>
      <c r="B16" s="5" t="s">
        <v>21</v>
      </c>
      <c r="C16" s="32" t="s">
        <v>79</v>
      </c>
      <c r="D16" s="32" t="s">
        <v>80</v>
      </c>
      <c r="E16" s="32" t="s">
        <v>81</v>
      </c>
      <c r="F16" s="32" t="s">
        <v>53</v>
      </c>
      <c r="G16" s="32" t="s">
        <v>82</v>
      </c>
      <c r="H16" s="32" t="s">
        <v>83</v>
      </c>
    </row>
    <row r="17" spans="1:8" ht="19.5" customHeight="1">
      <c r="A17" s="60"/>
      <c r="B17" s="5" t="s">
        <v>22</v>
      </c>
      <c r="C17" s="33" t="s">
        <v>84</v>
      </c>
      <c r="D17" s="33" t="s">
        <v>85</v>
      </c>
      <c r="E17" s="33" t="s">
        <v>86</v>
      </c>
      <c r="F17" s="33" t="s">
        <v>87</v>
      </c>
      <c r="G17" s="33" t="s">
        <v>55</v>
      </c>
      <c r="H17" s="33" t="s">
        <v>88</v>
      </c>
    </row>
    <row r="18" spans="1:8" ht="19.5" customHeight="1">
      <c r="A18" s="60"/>
      <c r="B18" s="5" t="s">
        <v>23</v>
      </c>
      <c r="C18" s="33" t="s">
        <v>54</v>
      </c>
      <c r="D18" s="33" t="s">
        <v>89</v>
      </c>
      <c r="E18" s="33" t="s">
        <v>90</v>
      </c>
      <c r="F18" s="33" t="s">
        <v>91</v>
      </c>
      <c r="G18" s="33" t="s">
        <v>92</v>
      </c>
      <c r="H18" s="33" t="s">
        <v>93</v>
      </c>
    </row>
    <row r="19" spans="1:8" ht="19.5" customHeight="1">
      <c r="A19" s="60"/>
      <c r="B19" s="5" t="s">
        <v>24</v>
      </c>
      <c r="C19" s="32" t="s">
        <v>56</v>
      </c>
      <c r="D19" s="32" t="s">
        <v>94</v>
      </c>
      <c r="E19" s="32" t="s">
        <v>95</v>
      </c>
      <c r="F19" s="32" t="s">
        <v>96</v>
      </c>
      <c r="G19" s="32" t="s">
        <v>97</v>
      </c>
      <c r="H19" s="32" t="s">
        <v>98</v>
      </c>
    </row>
    <row r="20" spans="1:8" ht="19.5" customHeight="1">
      <c r="A20" s="61"/>
      <c r="B20" s="5" t="s">
        <v>25</v>
      </c>
      <c r="C20" s="34" t="s">
        <v>57</v>
      </c>
      <c r="D20" s="34" t="s">
        <v>99</v>
      </c>
      <c r="E20" s="34" t="s">
        <v>100</v>
      </c>
      <c r="F20" s="34" t="s">
        <v>101</v>
      </c>
      <c r="G20" s="34" t="s">
        <v>102</v>
      </c>
      <c r="H20" s="34" t="s">
        <v>103</v>
      </c>
    </row>
    <row r="21" spans="1:8" ht="19.5" customHeight="1">
      <c r="A21" s="49" t="s">
        <v>15</v>
      </c>
      <c r="B21" s="50"/>
      <c r="C21" s="11"/>
      <c r="D21" s="11"/>
      <c r="E21" s="11"/>
      <c r="F21" s="11"/>
      <c r="G21" s="11"/>
      <c r="H21" s="11"/>
    </row>
    <row r="22" spans="1:8" ht="19.5" customHeight="1">
      <c r="A22" s="51" t="s">
        <v>12</v>
      </c>
      <c r="B22" s="52"/>
      <c r="C22" s="52"/>
      <c r="D22" s="52"/>
      <c r="E22" s="52"/>
      <c r="F22" s="52"/>
      <c r="G22" s="52"/>
      <c r="H22" s="53"/>
    </row>
    <row r="23" spans="1:8" ht="19.5" customHeight="1">
      <c r="A23" s="19"/>
      <c r="B23" s="5" t="s">
        <v>127</v>
      </c>
      <c r="C23" s="35" t="s">
        <v>104</v>
      </c>
      <c r="D23" s="35" t="s">
        <v>105</v>
      </c>
      <c r="E23" s="35" t="s">
        <v>106</v>
      </c>
      <c r="F23" s="35" t="s">
        <v>107</v>
      </c>
      <c r="G23" s="35" t="s">
        <v>108</v>
      </c>
      <c r="H23" s="35" t="s">
        <v>58</v>
      </c>
    </row>
    <row r="24" spans="1:8" ht="19.5" customHeight="1">
      <c r="A24" s="20"/>
      <c r="B24" s="39" t="s">
        <v>130</v>
      </c>
      <c r="C24" s="37" t="s">
        <v>131</v>
      </c>
      <c r="D24" s="37" t="s">
        <v>132</v>
      </c>
      <c r="E24" s="37" t="s">
        <v>133</v>
      </c>
      <c r="F24" s="81" t="s">
        <v>37</v>
      </c>
      <c r="G24" s="82"/>
      <c r="H24" s="83"/>
    </row>
    <row r="25" spans="1:8" ht="20.25" customHeight="1">
      <c r="A25" s="68" t="s">
        <v>14</v>
      </c>
      <c r="B25" s="69"/>
      <c r="C25" s="12">
        <f t="shared" ref="C25:H25" si="0">SUM(C23:C24)</f>
        <v>0</v>
      </c>
      <c r="D25" s="12">
        <f t="shared" si="0"/>
        <v>0</v>
      </c>
      <c r="E25" s="12">
        <f t="shared" si="0"/>
        <v>0</v>
      </c>
      <c r="F25" s="12">
        <f t="shared" si="0"/>
        <v>0</v>
      </c>
      <c r="G25" s="12">
        <f t="shared" si="0"/>
        <v>0</v>
      </c>
      <c r="H25" s="12">
        <f t="shared" si="0"/>
        <v>0</v>
      </c>
    </row>
    <row r="26" spans="1:8" ht="20.25" customHeight="1">
      <c r="A26" s="40" t="s">
        <v>16</v>
      </c>
      <c r="B26" s="41"/>
      <c r="C26" s="41"/>
      <c r="D26" s="41"/>
      <c r="E26" s="41"/>
      <c r="F26" s="41"/>
      <c r="G26" s="41"/>
      <c r="H26" s="42"/>
    </row>
    <row r="27" spans="1:8" ht="18" customHeight="1">
      <c r="A27" s="65"/>
      <c r="B27" s="5" t="s">
        <v>26</v>
      </c>
      <c r="C27" s="27">
        <v>30</v>
      </c>
      <c r="D27" s="27">
        <v>30</v>
      </c>
      <c r="E27" s="27">
        <v>30</v>
      </c>
      <c r="F27" s="27">
        <v>30</v>
      </c>
      <c r="G27" s="27">
        <v>30</v>
      </c>
      <c r="H27" s="8">
        <v>30</v>
      </c>
    </row>
    <row r="28" spans="1:8" ht="18" customHeight="1">
      <c r="A28" s="66"/>
      <c r="B28" s="5" t="s">
        <v>40</v>
      </c>
      <c r="C28" s="27">
        <v>40</v>
      </c>
      <c r="D28" s="28">
        <v>40</v>
      </c>
      <c r="E28" s="28">
        <v>40</v>
      </c>
      <c r="F28" s="27">
        <v>40</v>
      </c>
      <c r="G28" s="27">
        <v>40</v>
      </c>
      <c r="H28" s="8">
        <v>40</v>
      </c>
    </row>
    <row r="29" spans="1:8" ht="18" customHeight="1">
      <c r="A29" s="66"/>
      <c r="B29" s="5" t="s">
        <v>28</v>
      </c>
      <c r="C29" s="28">
        <v>40</v>
      </c>
      <c r="D29" s="28">
        <v>40</v>
      </c>
      <c r="E29" s="28">
        <v>40</v>
      </c>
      <c r="F29" s="28">
        <v>40</v>
      </c>
      <c r="G29" s="28">
        <v>40</v>
      </c>
      <c r="H29" s="29">
        <v>40</v>
      </c>
    </row>
    <row r="30" spans="1:8" ht="18" customHeight="1">
      <c r="A30" s="67"/>
      <c r="B30" s="5" t="s">
        <v>29</v>
      </c>
      <c r="C30" s="27">
        <v>10</v>
      </c>
      <c r="D30" s="27">
        <v>10</v>
      </c>
      <c r="E30" s="27">
        <v>10</v>
      </c>
      <c r="F30" s="27">
        <v>10</v>
      </c>
      <c r="G30" s="27">
        <v>10</v>
      </c>
      <c r="H30" s="8">
        <v>10</v>
      </c>
    </row>
    <row r="31" spans="1:8" ht="20.25" customHeight="1">
      <c r="A31" s="68" t="s">
        <v>10</v>
      </c>
      <c r="B31" s="69"/>
      <c r="C31" s="12">
        <f>SUM(C27:C30)</f>
        <v>120</v>
      </c>
      <c r="D31" s="12">
        <f t="shared" ref="D31:H31" si="1">SUM(D27:D30)</f>
        <v>120</v>
      </c>
      <c r="E31" s="12">
        <f t="shared" si="1"/>
        <v>120</v>
      </c>
      <c r="F31" s="12">
        <f t="shared" si="1"/>
        <v>120</v>
      </c>
      <c r="G31" s="12">
        <f t="shared" si="1"/>
        <v>120</v>
      </c>
      <c r="H31" s="12">
        <f t="shared" si="1"/>
        <v>120</v>
      </c>
    </row>
    <row r="32" spans="1:8" ht="20.25" customHeight="1">
      <c r="A32" s="75" t="s">
        <v>34</v>
      </c>
      <c r="B32" s="76"/>
      <c r="C32" s="76"/>
      <c r="D32" s="76"/>
      <c r="E32" s="76"/>
      <c r="F32" s="76"/>
      <c r="G32" s="76"/>
      <c r="H32" s="77"/>
    </row>
    <row r="33" spans="1:8" ht="19.5" customHeight="1">
      <c r="A33" s="19"/>
      <c r="B33" s="5" t="s">
        <v>35</v>
      </c>
      <c r="C33" s="33" t="s">
        <v>118</v>
      </c>
      <c r="D33" s="33" t="s">
        <v>119</v>
      </c>
      <c r="E33" s="33" t="s">
        <v>120</v>
      </c>
      <c r="F33" s="33" t="s">
        <v>121</v>
      </c>
      <c r="G33" s="27"/>
      <c r="H33" s="8"/>
    </row>
    <row r="34" spans="1:8" ht="19.5" customHeight="1">
      <c r="A34" s="20"/>
      <c r="B34" s="21" t="s">
        <v>36</v>
      </c>
      <c r="C34" s="32" t="s">
        <v>114</v>
      </c>
      <c r="D34" s="32" t="s">
        <v>115</v>
      </c>
      <c r="E34" s="32" t="s">
        <v>116</v>
      </c>
      <c r="F34" s="32" t="s">
        <v>117</v>
      </c>
      <c r="G34" s="27"/>
      <c r="H34" s="27"/>
    </row>
    <row r="35" spans="1:8" ht="19.5" customHeight="1">
      <c r="A35" s="20"/>
      <c r="B35" s="21" t="s">
        <v>41</v>
      </c>
      <c r="C35" s="34" t="s">
        <v>134</v>
      </c>
      <c r="D35" s="34" t="s">
        <v>135</v>
      </c>
      <c r="E35" s="34" t="s">
        <v>136</v>
      </c>
      <c r="F35" s="34" t="s">
        <v>137</v>
      </c>
      <c r="G35" s="27"/>
      <c r="H35" s="27"/>
    </row>
    <row r="36" spans="1:8" ht="19.5" customHeight="1">
      <c r="A36" s="20"/>
      <c r="B36" s="21" t="s">
        <v>42</v>
      </c>
      <c r="C36" s="33" t="s">
        <v>122</v>
      </c>
      <c r="D36" s="33" t="s">
        <v>123</v>
      </c>
      <c r="E36" s="33" t="s">
        <v>124</v>
      </c>
      <c r="F36" s="33" t="s">
        <v>125</v>
      </c>
      <c r="G36" s="27"/>
      <c r="H36" s="8"/>
    </row>
    <row r="37" spans="1:8" ht="19.5" customHeight="1">
      <c r="A37" s="73" t="s">
        <v>38</v>
      </c>
      <c r="B37" s="74"/>
      <c r="C37" s="22"/>
      <c r="D37" s="22"/>
      <c r="E37" s="22"/>
      <c r="F37" s="22"/>
      <c r="G37" s="22"/>
      <c r="H37" s="22"/>
    </row>
    <row r="38" spans="1:8" ht="27.75" customHeight="1">
      <c r="A38" s="57" t="s">
        <v>7</v>
      </c>
      <c r="B38" s="58"/>
      <c r="C38" s="10"/>
      <c r="D38" s="10"/>
      <c r="E38" s="10"/>
      <c r="F38" s="10"/>
      <c r="G38" s="10"/>
      <c r="H38" s="10"/>
    </row>
  </sheetData>
  <mergeCells count="22">
    <mergeCell ref="A32:H32"/>
    <mergeCell ref="A2:H2"/>
    <mergeCell ref="A3:H3"/>
    <mergeCell ref="A5:B6"/>
    <mergeCell ref="C5:H5"/>
    <mergeCell ref="A7:H7"/>
    <mergeCell ref="A37:B37"/>
    <mergeCell ref="F24:H24"/>
    <mergeCell ref="A38:B38"/>
    <mergeCell ref="G12:G15"/>
    <mergeCell ref="H12:H15"/>
    <mergeCell ref="A21:B21"/>
    <mergeCell ref="A22:H22"/>
    <mergeCell ref="A25:B25"/>
    <mergeCell ref="A8:A20"/>
    <mergeCell ref="C12:C15"/>
    <mergeCell ref="D12:D15"/>
    <mergeCell ref="E12:E15"/>
    <mergeCell ref="F12:F15"/>
    <mergeCell ref="A26:H26"/>
    <mergeCell ref="A27:A30"/>
    <mergeCell ref="A31:B31"/>
  </mergeCells>
  <pageMargins left="0.39370078740157483" right="0.39370078740157483" top="0.39370078740157483" bottom="0.23622047244094491" header="0.19685039370078741" footer="0.19685039370078741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ปกติ</vt:lpstr>
      <vt:lpstr>IEP</vt:lpstr>
      <vt:lpstr>ปกติ (2)</vt:lpstr>
      <vt:lpstr>IEP (2)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Pui</cp:lastModifiedBy>
  <cp:lastPrinted>2023-05-08T02:59:01Z</cp:lastPrinted>
  <dcterms:created xsi:type="dcterms:W3CDTF">2021-07-06T13:40:30Z</dcterms:created>
  <dcterms:modified xsi:type="dcterms:W3CDTF">2023-08-08T08:15:45Z</dcterms:modified>
</cp:coreProperties>
</file>