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2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สำเนาของ สรุป" sheetId="1" r:id="rId4"/>
    <sheet state="visible" name="สรุป" sheetId="2" r:id="rId5"/>
    <sheet state="visible" name="1" sheetId="3" r:id="rId6"/>
    <sheet state="visible" name="11" sheetId="4" r:id="rId7"/>
    <sheet state="visible" name="12" sheetId="5" r:id="rId8"/>
    <sheet state="visible" name="21" sheetId="6" r:id="rId9"/>
    <sheet state="visible" name="22" sheetId="7" r:id="rId10"/>
    <sheet state="visible" name="23" sheetId="8" r:id="rId11"/>
    <sheet state="visible" name="31" sheetId="9" r:id="rId12"/>
    <sheet state="visible" name="32" sheetId="10" r:id="rId13"/>
    <sheet state="visible" name="33" sheetId="11" r:id="rId14"/>
    <sheet state="visible" name="ป 1.1" sheetId="12" r:id="rId15"/>
    <sheet state="visible" name="ป 1.2" sheetId="13" r:id="rId16"/>
    <sheet state="visible" name="1.3" sheetId="14" r:id="rId17"/>
    <sheet state="visible" name="2.1" sheetId="15" r:id="rId18"/>
    <sheet state="visible" name="2.2" sheetId="16" r:id="rId19"/>
    <sheet state="visible" name="2.3" sheetId="17" r:id="rId20"/>
    <sheet state="visible" name="3.1" sheetId="18" r:id="rId21"/>
    <sheet state="visible" name="3.2" sheetId="19" r:id="rId22"/>
    <sheet state="visible" name="3.3" sheetId="20" r:id="rId23"/>
    <sheet state="visible" name="4.1" sheetId="21" r:id="rId24"/>
    <sheet state="visible" name="4.2" sheetId="22" r:id="rId25"/>
    <sheet state="visible" name="4.3" sheetId="23" r:id="rId26"/>
    <sheet state="visible" name="5.1" sheetId="24" r:id="rId27"/>
    <sheet state="visible" name="5.2" sheetId="25" r:id="rId28"/>
    <sheet state="visible" name="5.3" sheetId="26" r:id="rId29"/>
    <sheet state="visible" name="6.1" sheetId="27" r:id="rId30"/>
    <sheet state="visible" name="6.2" sheetId="28" r:id="rId31"/>
    <sheet state="visible" name="6.3" sheetId="29" r:id="rId32"/>
  </sheets>
  <definedNames/>
  <calcPr/>
</workbook>
</file>

<file path=xl/sharedStrings.xml><?xml version="1.0" encoding="utf-8"?>
<sst xmlns="http://schemas.openxmlformats.org/spreadsheetml/2006/main" count="1503" uniqueCount="994">
  <si>
    <t>สรุปข้อมูลจำนวนนักเรียน โรงเรียนกวางตง จังหวัดสุโขทัย</t>
  </si>
  <si>
    <t>ภาคเรียนที่  2  ปีการศึกษา  2563</t>
  </si>
  <si>
    <t>ชั้น</t>
  </si>
  <si>
    <t>ครูประจำชั้น</t>
  </si>
  <si>
    <t>ปี 2562</t>
  </si>
  <si>
    <t>ปี 2563</t>
  </si>
  <si>
    <t>ย้าย</t>
  </si>
  <si>
    <t>หมายเหตุ</t>
  </si>
  <si>
    <t>ชาย</t>
  </si>
  <si>
    <t>หญิง</t>
  </si>
  <si>
    <t>รวม</t>
  </si>
  <si>
    <t>ชั้นบริบาล</t>
  </si>
  <si>
    <t>นางสาวศุภลักษณ์</t>
  </si>
  <si>
    <t>อ่ำหมี</t>
  </si>
  <si>
    <t>รวมเด็กเล็ก</t>
  </si>
  <si>
    <t>อนุบาลปีที่ 1/1 Pre EP</t>
  </si>
  <si>
    <t>นางสาวอติยา</t>
  </si>
  <si>
    <t>คำมี</t>
  </si>
  <si>
    <t>อนุบาลปีที่ 1/2</t>
  </si>
  <si>
    <t>นางสุภาณี</t>
  </si>
  <si>
    <t>ชูพันธ์</t>
  </si>
  <si>
    <t>อนุบาลปีที่ 2/1 Pre EP</t>
  </si>
  <si>
    <t>นางสาวบังอร</t>
  </si>
  <si>
    <t>มิ่งกลิ่น</t>
  </si>
  <si>
    <t>อนุบาลปีที่ 2/2</t>
  </si>
  <si>
    <t>นางณัฏฐ์ญา</t>
  </si>
  <si>
    <t>ประจิตร</t>
  </si>
  <si>
    <t>อนุบาลปีที่ 2/3</t>
  </si>
  <si>
    <t>นางธรรมจารี</t>
  </si>
  <si>
    <t>พรมสอน</t>
  </si>
  <si>
    <t>อนุบาลปีที่ 3/1 Pre EP</t>
  </si>
  <si>
    <t>นางสาวกิตติรัตน์</t>
  </si>
  <si>
    <t>เกตุเกิด</t>
  </si>
  <si>
    <t xml:space="preserve">อนุบาลปีที่ 3/2 </t>
  </si>
  <si>
    <t>นางศิริวิมล</t>
  </si>
  <si>
    <t>ไชยวงศ์</t>
  </si>
  <si>
    <t>อนุบาลปีที่ 3/3</t>
  </si>
  <si>
    <t>นางสาวรัชนก</t>
  </si>
  <si>
    <t>ทองทา</t>
  </si>
  <si>
    <t>รวมก่อนประถม</t>
  </si>
  <si>
    <t>ประถมศึกษาปีที่ 1/1 EP</t>
  </si>
  <si>
    <t>นางพยอม</t>
  </si>
  <si>
    <t>วงศ์คำ</t>
  </si>
  <si>
    <t xml:space="preserve">ประถมศึกษาปีที่ 1/2 </t>
  </si>
  <si>
    <t>นางปรานี</t>
  </si>
  <si>
    <t>เพ็งสว่าง</t>
  </si>
  <si>
    <t>ประถมศึกษาปีที่ 1/3</t>
  </si>
  <si>
    <t>นางสาวชลธิชา</t>
  </si>
  <si>
    <t>วงศ์วรรณ์</t>
  </si>
  <si>
    <t>ประถมศึกษาปีที่ 2/1 EP</t>
  </si>
  <si>
    <t>นางสาวกรรณิการ์</t>
  </si>
  <si>
    <t>มาสมจิตร</t>
  </si>
  <si>
    <t>ประถมศึกษาปีที่ 2/2</t>
  </si>
  <si>
    <t>นางพิมลวรรณ</t>
  </si>
  <si>
    <t>โตอินทร์</t>
  </si>
  <si>
    <t>ประถมศึกษาปีที่ 2/3</t>
  </si>
  <si>
    <t>นายวัชรพงศ์</t>
  </si>
  <si>
    <t>ยี่โถ</t>
  </si>
  <si>
    <t>ประถมศึกษาปีที่ 3/1 EP</t>
  </si>
  <si>
    <t>นางสาวอมรรัตน์</t>
  </si>
  <si>
    <t>สุขเจริญ</t>
  </si>
  <si>
    <t>ประถมศึกษาปีที่ 3/2</t>
  </si>
  <si>
    <t>นางน้ำค้าง</t>
  </si>
  <si>
    <t>จันทร์สีทอง</t>
  </si>
  <si>
    <t>ประถมศึกษาปีที่ 3/3</t>
  </si>
  <si>
    <t>นางสมพร</t>
  </si>
  <si>
    <t>มั่นอีนัง</t>
  </si>
  <si>
    <t>ประถมศึกษาปีที่ 4/1 EP</t>
  </si>
  <si>
    <t>นางรำเพย</t>
  </si>
  <si>
    <t>ดีสาร</t>
  </si>
  <si>
    <t>ประถมศึกษาปีที่ 4/2</t>
  </si>
  <si>
    <t>นายทรงศักดิ์</t>
  </si>
  <si>
    <t>อาทิตย์ทอง</t>
  </si>
  <si>
    <t>ประถมศึกษาปีที่ 4/3</t>
  </si>
  <si>
    <t>นายปกรณ์</t>
  </si>
  <si>
    <t>เสตะสวัสดิพงษ์</t>
  </si>
  <si>
    <t>ประถมศึกษาปีที่ 5/1 EP</t>
  </si>
  <si>
    <t>นางสาวโศศิษฐา</t>
  </si>
  <si>
    <t>รอดบุญ</t>
  </si>
  <si>
    <t>ประถมศึกษาปีที่ 5/2</t>
  </si>
  <si>
    <t>นางปนัสดา</t>
  </si>
  <si>
    <t>กันหาเรียง</t>
  </si>
  <si>
    <t>ประถมศึกษาปีที่ 5/3</t>
  </si>
  <si>
    <t>นายจักรกริช</t>
  </si>
  <si>
    <t>สระชุ่ม</t>
  </si>
  <si>
    <t>ประถมศึกษาปีที่ 6/1 EP</t>
  </si>
  <si>
    <t>นางสาวอภินันทนีย์</t>
  </si>
  <si>
    <t>เอี่ยมมา</t>
  </si>
  <si>
    <t>ประถมศึกษาปีที่ 6/2</t>
  </si>
  <si>
    <t>นายบุญถึง</t>
  </si>
  <si>
    <t>แก้วมณี</t>
  </si>
  <si>
    <t>ประถมศึกษาปีที่ 6/3</t>
  </si>
  <si>
    <t>นางสามณัฐพร</t>
  </si>
  <si>
    <t>ทิพย์มาลา</t>
  </si>
  <si>
    <t>รวมประถมศึกษา</t>
  </si>
  <si>
    <t>รวมทั้งสิ้น</t>
  </si>
  <si>
    <t>ภาคเรียนที่  1  ปีการศึกษา  2563</t>
  </si>
  <si>
    <t>จำนวนนักเรียน</t>
  </si>
  <si>
    <t>ทุน</t>
  </si>
  <si>
    <t>นางสาวศิรินภา</t>
  </si>
  <si>
    <t>สรรพลักษณ์</t>
  </si>
  <si>
    <t>วงค์วรรณ์</t>
  </si>
  <si>
    <t>นางสาวณัฐพร</t>
  </si>
  <si>
    <t>บัญชีรายชื่อนักเรียน   โรงเรียนกวางตง   อำเภอเมือง   จังหวัดสุโขทัย</t>
  </si>
  <si>
    <t>วันที่...............................................เนื้อหา............................................................</t>
  </si>
  <si>
    <t>ครูประจำชั้น บริบาล</t>
  </si>
  <si>
    <t>เลขที่</t>
  </si>
  <si>
    <t>รหัส</t>
  </si>
  <si>
    <t>ชื่อ - สกุล</t>
  </si>
  <si>
    <t>รายวิชา..............................................</t>
  </si>
  <si>
    <t>0001</t>
  </si>
  <si>
    <t>เด็กชาย จิรายุ  ทับทิม</t>
  </si>
  <si>
    <t>เด็กหญิง พิพรรษพร  หมวกทอง</t>
  </si>
  <si>
    <t>0002</t>
  </si>
  <si>
    <t>เด็กชาย ณัฐกิตติ์  กลมกล่อม</t>
  </si>
  <si>
    <t>0003</t>
  </si>
  <si>
    <t>เด็กชาย ณัฐนนท์ แก้วกำแพง</t>
  </si>
  <si>
    <t>เด็กหญิงอภิญญา  เรืองเดช</t>
  </si>
  <si>
    <t>0004</t>
  </si>
  <si>
    <t>เด็กชาย นราวิชญ์  คะวิญญา</t>
  </si>
  <si>
    <t>เด็กชายณัฐกิตติ์  กลมกล่อม</t>
  </si>
  <si>
    <t>0005</t>
  </si>
  <si>
    <t>เด็กชาย พชร  มหาศรานนท์</t>
  </si>
  <si>
    <t>เด็กหญิงพนิดา    ไพสิทธิพงษ์</t>
  </si>
  <si>
    <t>0006</t>
  </si>
  <si>
    <t>เด็กหญิง กวินธิดา  ภาษี</t>
  </si>
  <si>
    <t>เด็กหญิงฉัตรชฎา  พุ่มเกตุ</t>
  </si>
  <si>
    <t>0007</t>
  </si>
  <si>
    <t>เด็กหญิง พนิดา    ไพสิทธิพงษ์</t>
  </si>
  <si>
    <t>เด็กหญิงกวินธิดา  ภาษี</t>
  </si>
  <si>
    <t>0008</t>
  </si>
  <si>
    <t>เด็กหญิง พิชชานันท์  ถึงทุ่ง</t>
  </si>
  <si>
    <t>เด็กชายนราวิชญ์  คะวิญญา</t>
  </si>
  <si>
    <t>0009</t>
  </si>
  <si>
    <t>เด็กหญิงพิชชานันท์  ถึงทุ่ง</t>
  </si>
  <si>
    <t>0010</t>
  </si>
  <si>
    <t>เด็กหญิง มัสยา  พัดเส</t>
  </si>
  <si>
    <t>เด็กชายพชร  มหาศรานนท์</t>
  </si>
  <si>
    <t>0011</t>
  </si>
  <si>
    <t>เด็กหญิง วริยา แซ่จิว</t>
  </si>
  <si>
    <t>เด็กชายวรวรรธน์ กุลศิริเสฏฐ์</t>
  </si>
  <si>
    <t>0012</t>
  </si>
  <si>
    <t>เด็กหญิง อภิญญา  เรืองเดช</t>
  </si>
  <si>
    <t>0013</t>
  </si>
  <si>
    <t>เด็กหญิง พอเพียง  ประทีปวัฒนานนท์</t>
  </si>
  <si>
    <t>เด็กชาย วรวรรธน์ กุลศิริเสฏฐ์</t>
  </si>
  <si>
    <t>0014</t>
  </si>
  <si>
    <t>เด็กหญิง พรนัชชา  เพ็ชรโนรา</t>
  </si>
  <si>
    <t>0015</t>
  </si>
  <si>
    <t>เด็กชาย ณัฏฐนันท์  ตองอ่อน</t>
  </si>
  <si>
    <t>0016</t>
  </si>
  <si>
    <t>เด็กชาย อธิป  บุญสุข</t>
  </si>
  <si>
    <t>0017</t>
  </si>
  <si>
    <t>เด็กหญิง กิตติญา  จันทร์หอม</t>
  </si>
  <si>
    <t>0018</t>
  </si>
  <si>
    <t>เด็กชาย อภิวิชญ์  ยอดแก้ว</t>
  </si>
  <si>
    <t>0019</t>
  </si>
  <si>
    <t>เด็กชาย ปุณณวิทย์  ศิริโยธา</t>
  </si>
  <si>
    <t>0020</t>
  </si>
  <si>
    <t>เด็กชาย สิปปวิชญ์  อินแก้ว</t>
  </si>
  <si>
    <t>0021</t>
  </si>
  <si>
    <t>เด็กหญิง ธัญชนก  แซ่เตีย</t>
  </si>
  <si>
    <t>0022</t>
  </si>
  <si>
    <t>เด็กหญิง ปริยาภัทร  แก้วบุบผา</t>
  </si>
  <si>
    <t>0023</t>
  </si>
  <si>
    <t>เด็กหญิงณัฏฐนันท์  ดิษฐ์ทอง</t>
  </si>
  <si>
    <t>0024</t>
  </si>
  <si>
    <t>เด็กหญิง รัชลพรรษ  วันทอง</t>
  </si>
  <si>
    <t>0025</t>
  </si>
  <si>
    <t>เด็กหญิง  ธัญญลักษณ์  ยิ้มแย้ม</t>
  </si>
  <si>
    <t>0026</t>
  </si>
  <si>
    <t>เด็กหญิง  พิมพ์ชญา  เลี่ยมตระกูล</t>
  </si>
  <si>
    <t>0027</t>
  </si>
  <si>
    <t>เด็กชาย ชนกันต์  สุวรรณ์พราย</t>
  </si>
  <si>
    <t>0028</t>
  </si>
  <si>
    <t>เด็กหญิง ณัฏฐณิชา  เมธีสกุลวงศ์</t>
  </si>
  <si>
    <t>0029</t>
  </si>
  <si>
    <t>เด็กหญิง ศิรภัสสร  จันทร์สร้อย</t>
  </si>
  <si>
    <t>นร.ชาย</t>
  </si>
  <si>
    <t>ลงชื่อ..................................ครูประจำชั้น</t>
  </si>
  <si>
    <t>นร.หญิง</t>
  </si>
  <si>
    <t xml:space="preserve">ครูประจำชั้น    อนุบาลปีที่ 1 ห้องนพมาศ  </t>
  </si>
  <si>
    <t>รายวิชา....................................................</t>
  </si>
  <si>
    <t>5774</t>
  </si>
  <si>
    <t>เด็กชาย ชนาภัทร บุญรักษา</t>
  </si>
  <si>
    <t>5775</t>
  </si>
  <si>
    <t>เด็กชาย ญาณโชติ ทรงกลิ่น</t>
  </si>
  <si>
    <t>5776</t>
  </si>
  <si>
    <t>เด็กชาย ณฐกร คัดธรรมวงค์</t>
  </si>
  <si>
    <t>5777</t>
  </si>
  <si>
    <t>เด็กหญิง กัญญาวีร์ ศรีโคตรฤทธิ์</t>
  </si>
  <si>
    <t>5778</t>
  </si>
  <si>
    <t>เด็กหญิง บุญญาภา สุขสอน</t>
  </si>
  <si>
    <t>5779</t>
  </si>
  <si>
    <t>เด็กหญิง พชรมน ชำนาญเดชสกุล</t>
  </si>
  <si>
    <t>5780</t>
  </si>
  <si>
    <t>เด็กหญิง จารุวรรณ สวยงาม</t>
  </si>
  <si>
    <t>5781</t>
  </si>
  <si>
    <t>เด็กหญิง ภัควลัญชญ์ บู่อินทร์</t>
  </si>
  <si>
    <t>5844</t>
  </si>
  <si>
    <t>เด็กชาย ชฏายุ หล้าเวียง</t>
  </si>
  <si>
    <t>5870</t>
  </si>
  <si>
    <t>เด็กหญิง พลอยวริณ พงษ์สุริยะวรรณ</t>
  </si>
  <si>
    <t>5884</t>
  </si>
  <si>
    <t>เด็กชาย จ่านฮ้าว หง</t>
  </si>
  <si>
    <t>5885</t>
  </si>
  <si>
    <t>เด็กชาย จิมมี่ แบรดดิก</t>
  </si>
  <si>
    <t>5893</t>
  </si>
  <si>
    <t>เด็กชาย กันต์ภนัฏฐ์  กรานคำยี</t>
  </si>
  <si>
    <t>5895</t>
  </si>
  <si>
    <t>เด็กหญิง ปภัฏชมณ  อ้นน่วม</t>
  </si>
  <si>
    <t>5897</t>
  </si>
  <si>
    <t>เด็กชาย  ณัฏฐชัย  โฆษิตฤทธิเดช</t>
  </si>
  <si>
    <t>5898</t>
  </si>
  <si>
    <t>เด็กชาย สุทธิภัทร  ทัพพิมน</t>
  </si>
  <si>
    <t>5901</t>
  </si>
  <si>
    <t>เด็กชาย  วิชญะ  จันทอง</t>
  </si>
  <si>
    <t>5903</t>
  </si>
  <si>
    <t>เด็กหญิง กวินธิดา  จันทรารมย์</t>
  </si>
  <si>
    <t>5908</t>
  </si>
  <si>
    <t>เด็กหญิง ปภัชญา  บวบมี</t>
  </si>
  <si>
    <t>5909</t>
  </si>
  <si>
    <t>เด็กชาย สิรณัฏฐ์  เหล็กสิงห์</t>
  </si>
  <si>
    <t>5915</t>
  </si>
  <si>
    <t>เด็กหญิง ภรัณยา  เพิ่มพูล</t>
  </si>
  <si>
    <t>5917</t>
  </si>
  <si>
    <t>เด็กหญิง ปูริดา  ทองเกลี้ยง</t>
  </si>
  <si>
    <t xml:space="preserve">ครูประจำชั้น    อนุบาลปีที่ 1 ห้องไกรลาศ </t>
  </si>
  <si>
    <t>รายวิชา.....................................................</t>
  </si>
  <si>
    <t>เด็กชาย คุณพักตร์  พรหมวรรณ</t>
  </si>
  <si>
    <t>นร.ใหม่</t>
  </si>
  <si>
    <t>เด็กชาย ชยพล  ไชยวงค์</t>
  </si>
  <si>
    <t>เด็กชาย ญาณากร  กรุดสอน</t>
  </si>
  <si>
    <t>เด็กชาย แทนคุณ  แก้วเนย</t>
  </si>
  <si>
    <t>เด็กชาย ธนกร  เรืองเที่ยง</t>
  </si>
  <si>
    <t>เด็กชาย ปภิณวิช  สีขาว</t>
  </si>
  <si>
    <t>เด็กชาย พิชญะ  วงษ์สุวรรณ</t>
  </si>
  <si>
    <t>เด็กชาย ภาคิน  พัชรพัฒนชัย</t>
  </si>
  <si>
    <t>เด็กชาย มนนันท์  นาคผจญ</t>
  </si>
  <si>
    <t>เด็กชาย วุฒิภัทร  ทองดี</t>
  </si>
  <si>
    <t>เด็กชายสิทธาวัลย์  ตติยก้องเกียรติ์</t>
  </si>
  <si>
    <t>เด็กหญิง กัญญษภัค  หีบเพชร</t>
  </si>
  <si>
    <t>เด็กหญิง จุลวรา  โปร่งนุช</t>
  </si>
  <si>
    <t>เด็กหญิง ฉัตรปวีณ์  เวียงไชย</t>
  </si>
  <si>
    <t>เด็กหญิง ชญาดา  ช่างจ่าย</t>
  </si>
  <si>
    <t>เด็กหญิง ฐิติรัตน์ แก้วทองเกลอ</t>
  </si>
  <si>
    <t>เด็กหญิง ธนัชญา  พรมสอน</t>
  </si>
  <si>
    <t>เด็กหญิง ธนพร  โมทิม</t>
  </si>
  <si>
    <t>เด็กหญิง ธัญญาภรณ์  ม่วงคำ</t>
  </si>
  <si>
    <t>เด็กหญิง ธันยรัตน์  จันทร์เอี่ยม</t>
  </si>
  <si>
    <t>เด็กหญิง นัฐธิดา  จันทร์พุฒ</t>
  </si>
  <si>
    <t>เด็กหญิง บุญญาภา  จงจำ</t>
  </si>
  <si>
    <t>เด็กหญิง ปภัสสร  สินสนิท</t>
  </si>
  <si>
    <t>เด็กหญิง พิมพ์ณิชา  พิบูลย์พล</t>
  </si>
  <si>
    <t>เด็กหญิง รัชฏวรรณ  วันทอง</t>
  </si>
  <si>
    <t>เด็กหญิง ศรัญญา  ดำรงธีรโชติ</t>
  </si>
  <si>
    <t>เด็กหญิง อลินดา  ผิวจันทร์</t>
  </si>
  <si>
    <t>เด็กหญิง อัยย์ญาดา  ต่ำต้อ</t>
  </si>
  <si>
    <t xml:space="preserve">เด็กชาย ศิวะพงษ์  อินจร  </t>
  </si>
  <si>
    <t>เด็กหญิง กรวิกา  เรืองคำ</t>
  </si>
  <si>
    <t>เด็กหญิง ธัญญานิจ  รวิชุติวรรณ</t>
  </si>
  <si>
    <t>เด็กชาย ภากร  ธนาวุฒิ</t>
  </si>
  <si>
    <t>เด็กหญิง ปุณยนุช  ธนาวรกานต์</t>
  </si>
  <si>
    <t>เด็กหญิง วิญาดา  พุฒซ้อน</t>
  </si>
  <si>
    <t>เด็กหญิง ขวัญพิชชา  แมลงภู่</t>
  </si>
  <si>
    <t>ครูประจำชั้น  อนุบาลปีที่ 2</t>
  </si>
  <si>
    <t>รายวิชา...................................................</t>
  </si>
  <si>
    <t>เด็กชาย ภวัต  โชคสิริธาดา</t>
  </si>
  <si>
    <t>เด็กชาย ธนภัทร  พุฒทอง</t>
  </si>
  <si>
    <t>เด็กชาย ธิติพัทธ์  สีหะวงษ์</t>
  </si>
  <si>
    <t xml:space="preserve">เด็กชาย บัญญพนต์  สอนคำ  </t>
  </si>
  <si>
    <t>เด็กชาย ปุญญพัตน์  ล้นเหลือ</t>
  </si>
  <si>
    <t>เด็กชาย พิชญะ  ปะฏิโก</t>
  </si>
  <si>
    <t>เด็กชาย อาชวิน  เหมชาติลือชัย</t>
  </si>
  <si>
    <t>เด็กชาย อินทนนท์  แกมนิล</t>
  </si>
  <si>
    <t>เด็กชาย เอื้ออังกูร  บัวนุ่ม</t>
  </si>
  <si>
    <t>เด็กหญิง กชพร  ทองกลิ่น</t>
  </si>
  <si>
    <t>เด็กหญิง ญาณิศา  ศรีเรือง</t>
  </si>
  <si>
    <t>เด็กหญิง จอมขวัญ ยังเอี่ยม</t>
  </si>
  <si>
    <t>เด็กหญิง ณฐมน  ปภาณีณัฐสุภา</t>
  </si>
  <si>
    <t>เด็กหญิง ณัชชาภัทร  ศรีสว่าง</t>
  </si>
  <si>
    <t>เด็กหญิง ณัฏฐณิชา  ขำแย้ม</t>
  </si>
  <si>
    <t>เด็กหญิง ณัฐณิชา  นุภาพ</t>
  </si>
  <si>
    <t>เด็กหญิง ปัญจมาพร  รอดทับทิม</t>
  </si>
  <si>
    <t>เด็กหญิง พลอยนภัส  เพ็ชรมาก</t>
  </si>
  <si>
    <t>เด็กหญิง พิมพ์ณิชา  เลี่ยมตระกูล</t>
  </si>
  <si>
    <t>เด็กหญิง วรรณวนัช  นนทสุต</t>
  </si>
  <si>
    <t>เด็กหญิง วิชุดา  จารนิล</t>
  </si>
  <si>
    <t>เด็กหญิง ศนันธฉัตร  บัวจุม</t>
  </si>
  <si>
    <t>เด็กหญิง อภิสรา  รอดย้อย</t>
  </si>
  <si>
    <t>เด็กหญิง อัยยารัตน์  ยอดแก้ว</t>
  </si>
  <si>
    <t>เด็กหญิง วีรินทิรา  แบ่งปัน</t>
  </si>
  <si>
    <t>เด็กหญิง ณพิชญา  อินทรเรศ</t>
  </si>
  <si>
    <t>เด็กหญิง ปิ่นมุก  ฟองภู่</t>
  </si>
  <si>
    <t>เด็กหญิง ธัญญานันท์ ตุ้มเขียว</t>
  </si>
  <si>
    <t>เด็กหญิง ณัฏฐธิดา แก้วกำแพง</t>
  </si>
  <si>
    <t>เด็กหญิง ชุติกาญจน์  คงนวล</t>
  </si>
  <si>
    <t>เด็กชาย อภิณัฐ  ภัทรดุษฎี</t>
  </si>
  <si>
    <t>เด็กชาย ชวัล  แก้วตาทิพย์</t>
  </si>
  <si>
    <t>เด็กหญิง อรวรรยา  เกตุศรี</t>
  </si>
  <si>
    <t>เด็กชาย ปรินทร์ณภัทร  กล่อมคุ้ม</t>
  </si>
  <si>
    <t>เด็กชาย ชัยญกรณ์  วงษ์ศรี</t>
  </si>
  <si>
    <t>เด็กชาย ณัฐวัตร  มีอ่วม</t>
  </si>
  <si>
    <t>เด็กหญิง ณิชาภัทร  หิรัญธนวิวัฒน์</t>
  </si>
  <si>
    <t>เด็กหญิง มาริษา  จังโสพานิช</t>
  </si>
  <si>
    <t>เด็กหญิง เจอร์นี่  วูดเท็น</t>
  </si>
  <si>
    <t>รายวิชา..................................................</t>
  </si>
  <si>
    <t>เด็กชาย กฤตธานันท์  คำแคว่น</t>
  </si>
  <si>
    <t>เด็กชาย กวีวัธน์  หล้าคำคง</t>
  </si>
  <si>
    <t>เด็กชาย กันตพงศ์  ปิ่นเปี่ยม</t>
  </si>
  <si>
    <t>เด็กชาย ฉัตรชวิน  นกเที่ยง</t>
  </si>
  <si>
    <t>เด็กชาย ณัฐภัทร  สวนใต้</t>
  </si>
  <si>
    <t>เด็กชาย ธนกฤต  น้อยคง</t>
  </si>
  <si>
    <t>เด็กชาย นราวิชญ์ ชูยิ้ม</t>
  </si>
  <si>
    <t>เด็กหญิง กัญชพร  ทัพไทย</t>
  </si>
  <si>
    <t>เด็กหญิง กัญญภัค พระโคตร</t>
  </si>
  <si>
    <t>เด็กหญิง ตรีทิพยนิภา จันทร์นวล</t>
  </si>
  <si>
    <t>เด็กหญิง ธัญชนก  เติมประยูร</t>
  </si>
  <si>
    <t>เด็กหญิง ธัญชนก  อินทร์เรือง</t>
  </si>
  <si>
    <t>เด็กชาย ปภังกร แก้วสลุด</t>
  </si>
  <si>
    <t>เด็กหญิง พิชญาภัค  แกล้วกล้า</t>
  </si>
  <si>
    <t>เด็กหญิง ภัควลัญชญ์  ใจดี</t>
  </si>
  <si>
    <t>เด็กหญิง ลภัสรดา ประจักษ์</t>
  </si>
  <si>
    <t>เด็กหญิง วชิรญาณ์ สุจิตธรรม</t>
  </si>
  <si>
    <t>เด็กหญิง ธัญชนก  มาทอง</t>
  </si>
  <si>
    <t>เด็กชาย ณภัควัฒน์  ต๊ะสุ</t>
  </si>
  <si>
    <t>เด็กชาย สิรวิชญ์ แก้วทุ่ง</t>
  </si>
  <si>
    <t xml:space="preserve">เด็กชาย ธนภัทร  รักษา </t>
  </si>
  <si>
    <t>เด็กหญิง มนัสนันท์  หนองหลวง</t>
  </si>
  <si>
    <t>เด็กหญิง ธนัสญภร  อยู่สถิตย์</t>
  </si>
  <si>
    <t>เด็กหญิง  ประกายทิพย์  บุญคง</t>
  </si>
  <si>
    <t>รายวิชา..........................................................</t>
  </si>
  <si>
    <t>เด็กหญิง กัญญณัช  หนองหลวง</t>
  </si>
  <si>
    <t>เด็กชาย ปิยวัฒน์  ผึ้งทรัพย์</t>
  </si>
  <si>
    <t>เด็กชาย ปุญญพัฒน์ พุกทอง</t>
  </si>
  <si>
    <t>เด็กชาย พบธรรม  แก้วปลั่ง</t>
  </si>
  <si>
    <t>เด็กชาย ศุภวิทญ์  จันนา</t>
  </si>
  <si>
    <t>เด็กหญิง ชิดชนก  ปานอยู่</t>
  </si>
  <si>
    <t>เด็กหญิง ภัทรภร แก้วบัวดี</t>
  </si>
  <si>
    <t>เด็กชาย กฤตเมธ  เนียมสำฤทธิ์</t>
  </si>
  <si>
    <t>เด็กชาย ณัฐวุฒิ  โตรี</t>
  </si>
  <si>
    <t>เด็กชาย ธนกฤติ   แก้วประสงค์</t>
  </si>
  <si>
    <t>เด็กชาย ธนพล  ฉ่ำนารายณ์</t>
  </si>
  <si>
    <t>เด็กชาย ปัณณวิชญ์  อินน้อย</t>
  </si>
  <si>
    <t>เด็กชาย สุกฤษฎิ์  ซึมซาบ</t>
  </si>
  <si>
    <t>เด็กหญิง เจกิตาน์  ทองทุ่ง</t>
  </si>
  <si>
    <t>เด็กหญิง ชัญชนา  เพ็ชร์ปลูก</t>
  </si>
  <si>
    <t>เด็กหญิง นพวรรณ  น้อยทิม</t>
  </si>
  <si>
    <t>เด็กหญิง นิชาภา  ยังมี</t>
  </si>
  <si>
    <t>เด็กหญิง พชรพร   มันตะสูตร</t>
  </si>
  <si>
    <t>เด็กหญิง พศิกา  เครือบเจาะ</t>
  </si>
  <si>
    <t>เด็กชาย เพียรพิทักษ์  มาดหมาย</t>
  </si>
  <si>
    <t>เด็กหญิง อรนลิน    จ้อยอ่ำ</t>
  </si>
  <si>
    <t>เด็กหญิง กัญญาภัค  เหมราช</t>
  </si>
  <si>
    <t>เด็กหญิง สรัญพร  วงษ์ละคร</t>
  </si>
  <si>
    <t>เด็กหญิง สุพิชชา  แย้มเมล์</t>
  </si>
  <si>
    <t>ครูประจำชั้น  อนุบาลปีที่ 3  ห้องโรจนะสุวรรณ</t>
  </si>
  <si>
    <t>เด็กชาย กนกณัฐ  ภุมรา</t>
  </si>
  <si>
    <t>เด็กชาย กวินภพ  จูทอง</t>
  </si>
  <si>
    <t>เด็กชาย ณัฏฐชัย  อินกอง</t>
  </si>
  <si>
    <t>เด็กชาย ณัฏฐพล  โฆษิตฤทธิเดช</t>
  </si>
  <si>
    <t>เด็กชาย ณัฐภัทร  บุญแก้ว</t>
  </si>
  <si>
    <t>เด็กชาย ทินภัทร  สุริยา</t>
  </si>
  <si>
    <t>เด็กชาย นันทวัฒน์  ปัทมโยธิน</t>
  </si>
  <si>
    <t>เด็กชาย นิติพัฒน์  ลิ้นจี่</t>
  </si>
  <si>
    <t>เด็กชาย ภานุรัตน์  หมอสินธ์</t>
  </si>
  <si>
    <t>เด็กชาย ภูรีภัฎ  สุวรรณวัง</t>
  </si>
  <si>
    <t>เด็กชาย ศุภกิตติ์  เหล่าเรือง</t>
  </si>
  <si>
    <t>เด็กชาย สิรวิชญ์  เนียมเอ็ม</t>
  </si>
  <si>
    <t>เด็กชาย สุกฤษฎิ์  พูลประเสริฐ</t>
  </si>
  <si>
    <t>เด็กชาย อัสนี  อันยงค์</t>
  </si>
  <si>
    <t>เด็กหญิง กฤติญดา  ดิษฐ์ทอง</t>
  </si>
  <si>
    <t>เด็กหญิง กัญญาภัค  เบญจมานุกูล</t>
  </si>
  <si>
    <t>เด็กหญิง ศรุตา  เพ่งพินิจ</t>
  </si>
  <si>
    <t>เด็กหญิง ณมน  คงเจริญ</t>
  </si>
  <si>
    <t>เด็กหญิง ณัฎฐณิชา  มณีนิล</t>
  </si>
  <si>
    <t>เด็กหญิง ณิชมน  กังวาล</t>
  </si>
  <si>
    <t>เด็กหญิง ธัญญดา  โพหนี่</t>
  </si>
  <si>
    <t>เด็กหญิง ปวีณ์ขวัญ  ยอดเพชร</t>
  </si>
  <si>
    <t>เด็กหญิง พิมลสิริ  เรืองวงค์</t>
  </si>
  <si>
    <t>เด็กหญิง วรินทร์ธนาตย์  สุทธิวิลัย</t>
  </si>
  <si>
    <t>เด็กชาย ณัฐนันท์  แก้วกำแพง</t>
  </si>
  <si>
    <t>เด็กชาย กิตติศักดิ์  สุวรรณา</t>
  </si>
  <si>
    <t>เด็กชาย ชคัตตรัย  ชุมกูล</t>
  </si>
  <si>
    <t>เด็กหญิง รพีญา  เพ็งรัตนา</t>
  </si>
  <si>
    <t>เด็กชาย ปริญ  โชคสิริธาดา</t>
  </si>
  <si>
    <t>เด็กหญิง ณัฐกฤตา  อินทฤทธิ์</t>
  </si>
  <si>
    <t>เด็กหญิง ปิยะธิดา  โพธิจิตร</t>
  </si>
  <si>
    <t>เด็กหญิง เกียรติญา  จันทร์หอม</t>
  </si>
  <si>
    <t>เด็กหญิง วรัชญาน์   บุตรลพ</t>
  </si>
  <si>
    <t>เด็กชายภาคิน  ฐานนันท์โรชา</t>
  </si>
  <si>
    <t xml:space="preserve">ครูประจำชั้น  อนุบาลปีที่ 3 ห้องศรีชมพูนุท </t>
  </si>
  <si>
    <t>เด็กหญิง พิชญธิดา  รุ่งวิวัฒน์เดชา</t>
  </si>
  <si>
    <t>เด็กชาย ชยกร  โพธิ์ผา</t>
  </si>
  <si>
    <t>เด็กชาย มฆวา  เสือกระจ่าง</t>
  </si>
  <si>
    <t>เด็กชาย ศุภวิชญ์  พรอมรชัย</t>
  </si>
  <si>
    <t>เด็กชาย พิชชากรณ์  เรืองเที่ยง</t>
  </si>
  <si>
    <t>เด็กหญิง กฤติยา  เรืองคำ</t>
  </si>
  <si>
    <t>เด็กหญิง กันติกาน  ตุ๊ดกัน</t>
  </si>
  <si>
    <t>เด็กหญิง ชลฐิตา  กลอยเดช</t>
  </si>
  <si>
    <t>เด็กหญิง ชลณิชา  กลอยเดช</t>
  </si>
  <si>
    <t>เด็กหญิง ณัฐณิชา  ดอกทับทิม</t>
  </si>
  <si>
    <t>เด็กหญิง ธัญพร  แก้วทุ่ง</t>
  </si>
  <si>
    <t>เด็กหญิง ธัญลักษณ์  มูลขำ</t>
  </si>
  <si>
    <t>เด็กหญิง มิลินท์  ขาวทุ่ง</t>
  </si>
  <si>
    <t>เด็กหญิง สุชาดา  สุขแท้</t>
  </si>
  <si>
    <t>เด็กหญิง ภัคศวรัณชน์  มาสมจิตร</t>
  </si>
  <si>
    <t>เด็กหญิง สิรภัทร  คำเพิ่ม</t>
  </si>
  <si>
    <t>เด็กชาย เควัน  -</t>
  </si>
  <si>
    <t>เด็กชาย ภาคิน  ภูสินธานี</t>
  </si>
  <si>
    <t>เด็กชาย คุณานนท์  ชัยเลิศ</t>
  </si>
  <si>
    <t>เด็กหญิง พิชชาภา  แก้วทุ่ง</t>
  </si>
  <si>
    <t>เด็กชาย ฉันทพัฒน์ ทรัพย์เมือง</t>
  </si>
  <si>
    <t>เด็กหญิง พิชญาภา  กลิ่นทุ่ง</t>
  </si>
  <si>
    <t>เด็กหญิง เปมิกา  จันทร์นิมิตร</t>
  </si>
  <si>
    <t>เด็กหญิง ภาณิญางค์  อินจิโน</t>
  </si>
  <si>
    <t>เด็กชาย เมธารัตน์  แสงอรุณ</t>
  </si>
  <si>
    <t xml:space="preserve">ครูประจำชั้น อนุบาลปีที่ 3 ห้องศรีคีรีมาศ </t>
  </si>
  <si>
    <t>เด็กชาย ชนะภูมิ  สุวรรณโรจน์</t>
  </si>
  <si>
    <t>เด็กชาย กรเทพ แก้วบัวดี</t>
  </si>
  <si>
    <t>เด็กชาย เกียรติพงษ์ ทับเงิน</t>
  </si>
  <si>
    <t>เด็กชาย ปกรณ์  โพธิวิจิตรธำรง</t>
  </si>
  <si>
    <t>เด็กชาย ปองคุณ แก้วเนย</t>
  </si>
  <si>
    <t>เด็กชาย ภูริณัฐ  เม่นหมอก</t>
  </si>
  <si>
    <t>เด็กชาย รัฐภูมิ อินนาค</t>
  </si>
  <si>
    <t>เด็กชาย เลิศพิพัฒน์  เคียงสันเทียะ</t>
  </si>
  <si>
    <t>เด็กชาย สรวิชญ์  แดงเรือง</t>
  </si>
  <si>
    <t>เด็กหญิง กมลลักษณ์  จินดามณี</t>
  </si>
  <si>
    <t>เด็กหญิง ณิชชา  ทาโล</t>
  </si>
  <si>
    <t>เด็กหญิง ธัญญารัตน์  เกตุขำ</t>
  </si>
  <si>
    <t>เด็กหญิง ศิริวรรณ  ปานอยู่</t>
  </si>
  <si>
    <t>เด็กหญิง สุทธิตา อุทธยานรักษ์</t>
  </si>
  <si>
    <t>เด็กหญิง อจลญา  สุทธิสุวรรณ</t>
  </si>
  <si>
    <t>เด็กชาย กรวิชญ์  พรแช่ม</t>
  </si>
  <si>
    <t>เด็กหญิง กัญญพัชร  ทับนาค</t>
  </si>
  <si>
    <t>เด็กหญิง ณัฐธิดา  แดงอิ่ม</t>
  </si>
  <si>
    <t>เด็กหญิง ณัฐวิภา  สุนัยรัตนาภรณ์</t>
  </si>
  <si>
    <t xml:space="preserve">เด็กหญิง นวินดา  ศรีวงษา  </t>
  </si>
  <si>
    <t>เด็กหญิง ณิชาภัทร  เพ็ชรฟัก</t>
  </si>
  <si>
    <t>เด็กชาย ปานเดชา  พรแช่ม</t>
  </si>
  <si>
    <t>เด็กชาย ปรินทร  อยู่ท้วม</t>
  </si>
  <si>
    <t>ครูประจำชั้น  ประถมศึกษาปีที่ 1/1</t>
  </si>
  <si>
    <t>เด็กชาย จิรภัทร  เอื้อจรัสพันธุ์</t>
  </si>
  <si>
    <t>เด็กชาย รัชฏภัทร  ภู่แขวงแสง</t>
  </si>
  <si>
    <t>เด็กชาย ชนนน  สมรูป</t>
  </si>
  <si>
    <t>เด็กชาย พัทธนันท์  แก้วคำ</t>
  </si>
  <si>
    <t>เด็กชาย ชีวิน  นัดครีพ</t>
  </si>
  <si>
    <t>เด็กหญิง วชิรญาณ์  ธนะชูติวีรนันท์</t>
  </si>
  <si>
    <t>เด็กชาย พีรวิชญ์  ทองมา</t>
  </si>
  <si>
    <t>เด็กหญิง นภัค  เคียงสันเทียะ</t>
  </si>
  <si>
    <t>เด็กหญิง กัลย์กมล  ไทยทอง</t>
  </si>
  <si>
    <t>เด็กชาย ณัฐภัทร  ใจบุญ</t>
  </si>
  <si>
    <t>เด็กหญิง ณภัทร  ภู่รา</t>
  </si>
  <si>
    <t>เด็กหญิง ณัฐรินีย์  สุจิตธรรม</t>
  </si>
  <si>
    <t>เด็กหญิง นภสร  ช้างดี</t>
  </si>
  <si>
    <t>เด็กหญิง พรกมณวรรณ  บัวนุ่ม</t>
  </si>
  <si>
    <t>เด็กหญิง สิริญญา  ตันติยวรงค์</t>
  </si>
  <si>
    <t>เด็กหญิง อริศรา  โตบุญ</t>
  </si>
  <si>
    <t>เด็กชาย สุทธิภัทร์  เผ่าถาวร</t>
  </si>
  <si>
    <t>เด็กชาย หฤษฏ์  แก้วทุ่ง</t>
  </si>
  <si>
    <t>เด็กหญิง ฐิตาพร  ปานเกตุ</t>
  </si>
  <si>
    <t>เด็กหญิง ปัญญาพร  สุขแท้</t>
  </si>
  <si>
    <t>เด็กหญิง ธัญรัตน์  ตั้งสุขขีย์ศิริ</t>
  </si>
  <si>
    <t>เด็กชาย พิชชากร  ปานอินทร์</t>
  </si>
  <si>
    <t>เด็กชาย เตชธรรม  คงนวล</t>
  </si>
  <si>
    <t>เด็กหญิง กัญญาภัทร  ชื่นบางบ้า</t>
  </si>
  <si>
    <t>เด็กชาย คณาวุฒิ  ก้อนเกตุ</t>
  </si>
  <si>
    <t>เด็กหญิง กนกพิชญ์  บวบมี</t>
  </si>
  <si>
    <t>เด็กหญิง ธีรยา  สินดี</t>
  </si>
  <si>
    <t>เด็กหญิง ปภาวรินทร์  สธนเสาวภาคย์</t>
  </si>
  <si>
    <t>เด็กชาย ชยานันท์  นิ่มขาว</t>
  </si>
  <si>
    <t>เด็กชาย ฌาน  สาคร</t>
  </si>
  <si>
    <t>เด็กชาย ธีร์ธวัช  ทุมมาโต</t>
  </si>
  <si>
    <t>เด็กชาย ภูมิภัช  สร้อยทอง</t>
  </si>
  <si>
    <t>เด็กชาย วริศ  ฐิตากรตระกูล</t>
  </si>
  <si>
    <t>เด็กชาย ศิวัสส์  ทิพย์สังวาลย์</t>
  </si>
  <si>
    <t>เด็กชาย อาชวิน  อภิมนต์บุตร</t>
  </si>
  <si>
    <t>เด็กหญิง ปานชีวา  หิรัญธนวิวัฒน์</t>
  </si>
  <si>
    <t>เด็กหญิง ณัฐวรา  อ่ำหมี</t>
  </si>
  <si>
    <t>เด็กหญิง ศรีสุดา  เรืองนวน</t>
  </si>
  <si>
    <t>ครูประจำชั้น  ประถมศึกษาปีที่ 1/2</t>
  </si>
  <si>
    <t>เด็กหญิง กมลธิดา  ยิ้มเพชร</t>
  </si>
  <si>
    <t>เด็กชาย ฐิติพงศ์  บัวเผื่อน</t>
  </si>
  <si>
    <t>เด็กชาย เติมเต็ม  มันพร้าว</t>
  </si>
  <si>
    <t>เด็กหญิง พิชญวดี  สมศักดิ์</t>
  </si>
  <si>
    <t>เด็กชาย พงศ์พิเชฐ  ชัยรัตน์</t>
  </si>
  <si>
    <t>เด็กหญิง ณัฐธิดา  เจิมนิ่ม</t>
  </si>
  <si>
    <t>เด็กชาย พชรวิชญ์  ชัยเลิศ</t>
  </si>
  <si>
    <t>เด็กหญิง กรวรรณ  ทับทอง</t>
  </si>
  <si>
    <t>เด็กชาย พงษ์พิภัช  กานตารัมภ์</t>
  </si>
  <si>
    <t>เด็กชาย กิติพัฒน์  ทับทิม</t>
  </si>
  <si>
    <t>เด็กชาย พิรณัช  พุดจาด</t>
  </si>
  <si>
    <t>เด็กหญิง กัญญาภัค  มารูปหมอก</t>
  </si>
  <si>
    <t>เด็กหญิง ณัฐกฤตา  สอนเม่น</t>
  </si>
  <si>
    <t>เด็กหญิง เพ็ญพิชชา  อุลปาทร</t>
  </si>
  <si>
    <t>เด็กหญิง มธุรดา  หลิมวานิช</t>
  </si>
  <si>
    <t>เด็กหญิง รมณภัทร  คงรอด</t>
  </si>
  <si>
    <t>เด็กชาย ชวกร ดีหร่อง</t>
  </si>
  <si>
    <t>เด็กชาย พัชรพล ชาดา</t>
  </si>
  <si>
    <t>เด็กหญิง พิชญธิดา  จันทโสภา</t>
  </si>
  <si>
    <t>เด็กชาย เมธพันธ์  ทองคำฟู</t>
  </si>
  <si>
    <t>เด็กชายปราการ  เกลี้ยงดา</t>
  </si>
  <si>
    <t>เด็กชาย ปิติศักดิ์  คงกำเนิด</t>
  </si>
  <si>
    <t>เด็กชาย ภัทรนันท์  ศิริพันธุ์</t>
  </si>
  <si>
    <t>เด็กหญิง อรปรียา  สุขศรี</t>
  </si>
  <si>
    <t>เด็กหญิง ณัฐณิชา  เลิกม๊อก</t>
  </si>
  <si>
    <t>เด็กชาย นนท์นที  เนื่องช้าง</t>
  </si>
  <si>
    <t>ครูประจำชั้น  ประถมศึกษาปีที่ 1/3</t>
  </si>
  <si>
    <t>เด็กหญิง ปริชญา  ผึ้งทรัพย์</t>
  </si>
  <si>
    <t>เด็กหญิง อภิณห์พร  พยัคฆ์น้อย</t>
  </si>
  <si>
    <t>เด็กหญิง สุภาวิณี  โคกคำ</t>
  </si>
  <si>
    <t>เด็กชาย ทักษิณัตว์  เวียงคำ</t>
  </si>
  <si>
    <t>เด็กหญิง วริศรา  ชมชื่นจิตต์</t>
  </si>
  <si>
    <t>เด็กชาย ณฐศักดิ์  เผือกทับ</t>
  </si>
  <si>
    <t>เด็กชาย เตชิน  จ้อยอ่อง</t>
  </si>
  <si>
    <t>เด็กชาย บัณฑิต  เนียมหอม</t>
  </si>
  <si>
    <t>เด็กชาย ภูบดินทร์  อนันธวรกิจ</t>
  </si>
  <si>
    <t>เด็กชาย ภูวดล  หงษ์เขียว</t>
  </si>
  <si>
    <t>เด็กหญิง ชณมน  แอบเพ็ช</t>
  </si>
  <si>
    <t>เด็กหญิง ฐิติภา  สีนวน</t>
  </si>
  <si>
    <t>เด็กหญิง ศศิรสา  พูลสวัสดิ์</t>
  </si>
  <si>
    <t>เด็กหญิง อันนา  อิ่มขวัญ</t>
  </si>
  <si>
    <t>เด็กชาย วรกานต์  บัวกลิ่น</t>
  </si>
  <si>
    <t>เด็กชาย กิตติพัทธ์  น้อยน๊อต</t>
  </si>
  <si>
    <t>เด็กหญิง ธันยพร  แจ่มดารา</t>
  </si>
  <si>
    <t>เด็กหญิง สุกฤตา  นวลจันทร์</t>
  </si>
  <si>
    <t>เด็กหญิง รินลดา  เกลี้ยงดา</t>
  </si>
  <si>
    <t>เด็กชาย ณัฐดนัย  อ่องกลิ่น</t>
  </si>
  <si>
    <t>เด็กชาย ธนากร  สอนใจดี</t>
  </si>
  <si>
    <t>เด็กชาย ศุภวัฒน์  ฟักตั้ว</t>
  </si>
  <si>
    <t>เด็กหญิง ณัณฑภรณ์  ขำทุ่ง</t>
  </si>
  <si>
    <t>เด็กหญิง สโรชา  แรงจริง</t>
  </si>
  <si>
    <t>เด็กชาย  ไกรวิชญ์  แจ่มจริง</t>
  </si>
  <si>
    <t>เด็กหญิง ณัฏฐณิชา  ชมคำ</t>
  </si>
  <si>
    <t>เด็กหญิง รัญชิดา  คงรักษา</t>
  </si>
  <si>
    <t>เด็กหญิง กวินธิดา  ทรัพย์สิน</t>
  </si>
  <si>
    <t>ครูประจำชั้น  ประถมศึกษาปีที่ 2/1</t>
  </si>
  <si>
    <t>เด็กชาย กันย์นภัทร  ประมูลสิน</t>
  </si>
  <si>
    <t>เด็กชาย จิรพัส  เค้าโคตร</t>
  </si>
  <si>
    <t>เด็กชาย ณพชร  อินทรเรศ</t>
  </si>
  <si>
    <t>เด็กชาย ณัฐธัญพสิษฐ์  สินทรัพย์เกษตร</t>
  </si>
  <si>
    <t>เด็กชาย ตุลย์ตะวัน  ลาโภ</t>
  </si>
  <si>
    <t>เด็กชาย ภัคภัทร  ภู่เพ็ง</t>
  </si>
  <si>
    <t>เด็กหญิง ชิดชนก  รัศมี</t>
  </si>
  <si>
    <t>เด็กหญิง ณัฏฐณิชา  จรวุฒิพันธ์</t>
  </si>
  <si>
    <t>เด็กหญิง บัณฑิตา  สาคร</t>
  </si>
  <si>
    <t>เด็กหญิง พรรัตน์  สุภาพร</t>
  </si>
  <si>
    <t>เด็กหญิง ภคพร  เจริญลาภ</t>
  </si>
  <si>
    <t>เด็กหญิง รมิตา  ไพสิทธิพงษ์</t>
  </si>
  <si>
    <t>เด็กหญิง รัตนมาศ  หมอสินธ์</t>
  </si>
  <si>
    <t>เด็กหญิง อนิญชิตา  ตันติยวรงค์</t>
  </si>
  <si>
    <t>เด็กหญิง ศิรภัสสร  ก่ำเพชร</t>
  </si>
  <si>
    <t>เด็กหญิง อัญวีณ์  ไชยศรัญวิชญ์</t>
  </si>
  <si>
    <t>เด็กชาย ชนาธิป  ประกอบผล</t>
  </si>
  <si>
    <t>เด็กหญิง กันตพร  เรืองฤทธิ์</t>
  </si>
  <si>
    <t>เด็กหญิง ชนิกานต์  อินทร์นา</t>
  </si>
  <si>
    <t>เด็กชาย ณัฐดนัย  ศรีนวล</t>
  </si>
  <si>
    <t>เด็กหญิง ธนัชชา  โฉมโย้</t>
  </si>
  <si>
    <t>เด็กหญิง อัญรินธร์  ไชยสิทธิ์ปัญญา</t>
  </si>
  <si>
    <t>เด็กชาย นนทภัสร์ เจริญพานิชตระกูล</t>
  </si>
  <si>
    <t>เด็กหญิง ศิธารัตน์  จันทร์มณี</t>
  </si>
  <si>
    <t>เด็กชาย อภิวิชญ์  กิจสนาโยธิน</t>
  </si>
  <si>
    <t>เด็กชาย นนทพัทธ์  นนทสุต</t>
  </si>
  <si>
    <t>เด็กหญิง ปัณฑารีย์  โชติแก้ว</t>
  </si>
  <si>
    <t>เด็กหญิง วงศ์พร  แน่งน้อย</t>
  </si>
  <si>
    <t>ครูประจำชั้น  ประถมศึกษาปีที่ 2/2</t>
  </si>
  <si>
    <t>เด็กหญิง นชภรรษ  เชยวัดเกาะ</t>
  </si>
  <si>
    <t>เด็กชาย กิตติพงศ์  อาเทศ</t>
  </si>
  <si>
    <t>เด็กชาย ณสิทธิ์  เบ้าทอง</t>
  </si>
  <si>
    <t>เด็กชาย ธนกร  เถื่อนถ้ำ</t>
  </si>
  <si>
    <t>เด็กชาย ภรภัทร  ถึงทุ่ง</t>
  </si>
  <si>
    <t>เด็กชาย ภูดิสพัฒน์  ดำดี</t>
  </si>
  <si>
    <t>เด็กชาย เมธัส  บุญดา</t>
  </si>
  <si>
    <t>เด็กชาย รัชฏพล  พงษ์ไพฑูรย์</t>
  </si>
  <si>
    <t>เด็กชาย วิสุทธิ์  คำแสง</t>
  </si>
  <si>
    <t>เด็กหญิง ชญานิศ  นุ่มนิ่ม</t>
  </si>
  <si>
    <t>เด็กหญิง ชลนิภา  กลอยเดช</t>
  </si>
  <si>
    <t>เด็กหญิง ฐิติพรรณ  อินกอง</t>
  </si>
  <si>
    <t>เด็กหญิง ณัชชา  ทองดี</t>
  </si>
  <si>
    <t>เด็กหญิง ธัญพิชชา  รัตนเสถียร</t>
  </si>
  <si>
    <t>เด็กหญิง ประภัสสร  ซู</t>
  </si>
  <si>
    <t>เด็กหญิง พรรธน์ชญมน  แกล้วกล้า</t>
  </si>
  <si>
    <t>เด็กหญิง สุพิชญา  เกิดเพ็ง</t>
  </si>
  <si>
    <t>เด็กชาย ศิรสิทธิ์  ชัยรัตน์</t>
  </si>
  <si>
    <t>เด็กหญิง นิฤมล  ธงยศ</t>
  </si>
  <si>
    <t>เด็กหญิง ศิรภัสสร  สินสนิท</t>
  </si>
  <si>
    <t>เด็กชาย จิตตินัย  ไกรกิจราษฎร์</t>
  </si>
  <si>
    <t>เด็กหญิง จิรัชยา  ขำปลอด</t>
  </si>
  <si>
    <t>เด็กชาย ธนโชติ  แจ่มโพธิ์</t>
  </si>
  <si>
    <t>เด็กหญิง วรรณวนัช  ทองทุ่ง</t>
  </si>
  <si>
    <t>เด็กชาย กฤษฎา  สุขอิ่ม</t>
  </si>
  <si>
    <t>เด็กชาย กฤษณ์อุดม  พิโรฤทธิ์</t>
  </si>
  <si>
    <t>เด็กชาย กฤษติวัฒน์  อ้นอยู่</t>
  </si>
  <si>
    <t>เด็กชาย ณัฐพัชร์  เจริญชัย</t>
  </si>
  <si>
    <t>เด็กชาย นภสินธุ์  น้อยถึง</t>
  </si>
  <si>
    <t>เด็กชาย ภานุวัตน์ เลิศไวยากรณ์</t>
  </si>
  <si>
    <t>เด็กชาย อชิรวิชช์  ป้อมวงค์</t>
  </si>
  <si>
    <t>เด็กหญิง นวินดา  มาคง</t>
  </si>
  <si>
    <t>เด็กหญิง นัฐนันท์  อาคม</t>
  </si>
  <si>
    <t>เด็กหญิง วรดา โตใจเย็น</t>
  </si>
  <si>
    <t>เด็กหญิง ศิรภัสสร  เนียมหอม</t>
  </si>
  <si>
    <t>เด็กหญิง หิรัณยธร  สารีพันธ์</t>
  </si>
  <si>
    <t>วันที่...............................................เนื้อหา........................................................</t>
  </si>
  <si>
    <t>นางสาวชลธิชา	วงค์วรรณ์</t>
  </si>
  <si>
    <t>ครูประจำชั้น  ประถมศึกษาปีที่ 2/3</t>
  </si>
  <si>
    <t>เด็กชาย ทัพพ์  แดงอ่อง</t>
  </si>
  <si>
    <t>เด็กชาย ปัณณวิชญ์  ดีสาร</t>
  </si>
  <si>
    <t>***</t>
  </si>
  <si>
    <t>เด็กหญิง ภิชรัญญา  เมืองใจ</t>
  </si>
  <si>
    <t>เด็กหญิง อรินชย์  สอนเนียม</t>
  </si>
  <si>
    <t>เด็กชาย ปริวัฒน์  ไกรกิจราษฎร์</t>
  </si>
  <si>
    <t>เด็กชาย พิริยกร  ชัยรัตน์</t>
  </si>
  <si>
    <t>เด็กหญิง กุลธิดา  ช้างเผือก</t>
  </si>
  <si>
    <t>เด็กชาย ณัฐยศ  ซื่อตรง</t>
  </si>
  <si>
    <t>เด็กชาย ธนาธิป  มั่งจิ๋ว</t>
  </si>
  <si>
    <t>เด็กชาย กิตติกร  ปูนอ่อน</t>
  </si>
  <si>
    <t>เด็กชาย กิตติณัฐ์  พุ่มเรียบ</t>
  </si>
  <si>
    <t>เด็กชาย ไตรภูมิ  เคลือบเจาะ</t>
  </si>
  <si>
    <t>เด็กชาย ปัณณวิชญ์  จันทร์เอี่ยม</t>
  </si>
  <si>
    <t>เด็กชาย เมธานนท์  แก้วมี</t>
  </si>
  <si>
    <t>เด็กชาย รัฐชานนท์  โพธิ์นาค</t>
  </si>
  <si>
    <t>เด็กชาย สิริวุฒิ  เกตุดิษฐ</t>
  </si>
  <si>
    <t>เด็กหญิง จีรนันท์  จินะวงศ์</t>
  </si>
  <si>
    <t>เด็กหญิง ณัฐชยา  จิตรพินิจ</t>
  </si>
  <si>
    <t>เด็กหญิง พีชญา  บุญศรี</t>
  </si>
  <si>
    <t>เด็กชาย เมธัส เขียวเซน</t>
  </si>
  <si>
    <t>เด็กหญิง รัชมิทชิโลธร  สอนคำ</t>
  </si>
  <si>
    <t>เด็กหญิง สัณห์ฤทัย  เนียมหอม</t>
  </si>
  <si>
    <t>เด็กชาย จิรายุ  รอดทุ่ง</t>
  </si>
  <si>
    <t>เด็กชาย ธนาธิป  ช่างทอง</t>
  </si>
  <si>
    <t>เด็กชาย ภาคิน  ปั้นเพชร</t>
  </si>
  <si>
    <t>เด็กหญิง อนุสรา  หงษ์ผ้วย</t>
  </si>
  <si>
    <t>เด็กหญิง พัชรสุดา  พานทอง</t>
  </si>
  <si>
    <t>เด็กหญิง ณัฏฐณิชา  ทับแก้ว</t>
  </si>
  <si>
    <t>เด็กชาย นนท์ณภัทร  ทยานรัมย์</t>
  </si>
  <si>
    <t>เด็กชาย กิตติศักดิ์ จำเริญ</t>
  </si>
  <si>
    <t>เด็กชาย ชวลิต  หัวใจเพ็ชร</t>
  </si>
  <si>
    <t>เด็กชาย เมธาสิทธิ์  ผ่องแผ้ว</t>
  </si>
  <si>
    <t>เด็กหญิง อมลิน สาคร</t>
  </si>
  <si>
    <t>เด็กหญิง อรธารณ์ธัญ กิจประมวล</t>
  </si>
  <si>
    <t>เด็กหญิง อัมพิชา ทองสิงห์</t>
  </si>
  <si>
    <t>เด็กชาย กิตติพงศ์   แจ้งแก้ว</t>
  </si>
  <si>
    <t>เด็กชาย พงศกร  คงอ่อน</t>
  </si>
  <si>
    <t>เด็กหญิง ปุญญิศา  สำอางค์ผิว</t>
  </si>
  <si>
    <t>เด็กหญิง สุดาภัทร  บัวบุญ</t>
  </si>
  <si>
    <t>เด็กชาย ศุภวิชญ์ ฟักตั้ว</t>
  </si>
  <si>
    <t>เด็กหญิง พิราภรณ์พัชร  นาคเมฆ</t>
  </si>
  <si>
    <t>ครูประจำชั้น  ประถมศึกษาปีที่ 3/1</t>
  </si>
  <si>
    <t>ที่</t>
  </si>
  <si>
    <t>เด็กหญิง สิพิชญ์ชา  เหล็กสิงห์</t>
  </si>
  <si>
    <t>เด็กชาย ธนกฤต  สีหะวงษ์</t>
  </si>
  <si>
    <t>เด็กชาย นนท์ปวิท  บุญภู่</t>
  </si>
  <si>
    <t>เด็กชาย พิชชากร  ปะฏิโก</t>
  </si>
  <si>
    <t>เด็กชาย พิษณุพล  ก่ำเพชร</t>
  </si>
  <si>
    <t>เด็กชาย วิชญภัทร์  พิมพ์ศรี</t>
  </si>
  <si>
    <t>เด็กชาย ศรัทธา  ลิ้มสกุล</t>
  </si>
  <si>
    <t>เด็กหญิง กชพรรณ  ทองกลิ่น</t>
  </si>
  <si>
    <t>เด็กหญิง กัลยทรรศน์  ไทยทอง</t>
  </si>
  <si>
    <t>เด็กหญิง คัมภีรดา  บัวนุ่ม</t>
  </si>
  <si>
    <t>เด็กหญิง ราชาวดี  มุสิกภูตานนท์</t>
  </si>
  <si>
    <t>เด็กหญิง อชิรญา  มีอิน</t>
  </si>
  <si>
    <t>เด็กหญิง นภาดา  เอี่ยมอ่อน</t>
  </si>
  <si>
    <t>เด็กหญิง พิมมาลา  ศรีสมบัติ</t>
  </si>
  <si>
    <t>เด็กชาย ชยพล  พวงรัตน์</t>
  </si>
  <si>
    <t>เด็กชาย กฤษณพงศ์  ทองเพชร</t>
  </si>
  <si>
    <t>เด็กชาย พชรพงษ์  เสตะสวัสดิพงษ์</t>
  </si>
  <si>
    <t>เด็กหญิง กวินทรา  หล้านามวงศ์</t>
  </si>
  <si>
    <t>เด็กหญิง วรัญญา  สุจิตธรรม</t>
  </si>
  <si>
    <t>เด็กหญิง อารยา  อภิมนต์บุตร</t>
  </si>
  <si>
    <t>เด็กชาย ภูริวัจน์  ไชยศรัญวิชญ์</t>
  </si>
  <si>
    <t>เด็กหญิง ภาพิชมนทน์  วงศ์พิสิฐ</t>
  </si>
  <si>
    <t>เด็กชาย จิรเดช  เรืองวงค์</t>
  </si>
  <si>
    <t>เด็กชาย นันทน์ชัย  ปั้นงามวงศ์</t>
  </si>
  <si>
    <t>เด็กชาย ณัฐภูมิ  กันโต</t>
  </si>
  <si>
    <t>เด็กหญิง ธิดากร  อ่ำอุ่น</t>
  </si>
  <si>
    <t>เด็กหญิง ปฐมพร  แต้ลำพัว</t>
  </si>
  <si>
    <t>เด็กหญิง รียานา  ซายน่า มอร์</t>
  </si>
  <si>
    <t>เด็กหญิง ปัทมา  เปลี่ยนขุนทศ</t>
  </si>
  <si>
    <t>เด็กหญิง จือเจี๋ย  หง</t>
  </si>
  <si>
    <t>เด็กหญิง อาซีน่า  อิสทริดจ์</t>
  </si>
  <si>
    <t>ครูประจำชั้น ประถมศึกษาปีที่ 3/2</t>
  </si>
  <si>
    <t>เด็กชาย ธนกฤต  นาดอน</t>
  </si>
  <si>
    <t>เด็กหญิง ชมพูนุช  ศรีมาลา</t>
  </si>
  <si>
    <t>เด็กหญิง ธัญสินี  เรืองเที่ยง</t>
  </si>
  <si>
    <t>เด็กหญิง ศิณัฐณิชา  ประจิตร</t>
  </si>
  <si>
    <t>เด็กหญิง ภัทรพร  ทองทา</t>
  </si>
  <si>
    <t>เด็กหญิง ภิรดา  คลังภักดี</t>
  </si>
  <si>
    <t>เด็กชาย ณัฐวัฒน์  ขอดแก้วทวีสิน</t>
  </si>
  <si>
    <t>เด็กหญิง อารยา  ผดุงการเลิศ</t>
  </si>
  <si>
    <t>เด็กหญิง ปนิตา  หล้าเวียง</t>
  </si>
  <si>
    <t>เด็กชาย ชวกร  แอบเพ็ช</t>
  </si>
  <si>
    <t>เด็กหญิง นนทณีย์  เทียนด้วง</t>
  </si>
  <si>
    <t>เด็กหญิง นันท์นภัส  อยู่บุญ</t>
  </si>
  <si>
    <t>เด็กหญิง เปรมกมล  ชำนิ</t>
  </si>
  <si>
    <t>เด็กหญิง ลัลลลิต  น้อยคำ</t>
  </si>
  <si>
    <t>เด็กชาย กรวิชญ์  จาดอินทร์</t>
  </si>
  <si>
    <t>เด็กชาย ธนัทพลธ์  ทองกรณ์</t>
  </si>
  <si>
    <t>เด็กหญิง พิริยา  ชัยแจ้ง</t>
  </si>
  <si>
    <t>เด็กหญิง หนึ่งธิดา  เผือกทับ</t>
  </si>
  <si>
    <t>เด็กชาย กฤชนัท  สิทธิโสภณ</t>
  </si>
  <si>
    <t>เด็กชาย กัณฐวัฒน์  ธรรมวงศา</t>
  </si>
  <si>
    <t>เด็กชาย ชวิน  วิชิตไตรภพ</t>
  </si>
  <si>
    <t>เด็กชาย ชัยณรงค์  แจ่มจันทร์</t>
  </si>
  <si>
    <t>เด็กหญิง อธิชา  สุขนรินทร์</t>
  </si>
  <si>
    <t>เด็กหญิง อธิติยา พุฒเกิด</t>
  </si>
  <si>
    <t>เด็กชาย เธียรวิชญ์  เธียระวิบูลย์</t>
  </si>
  <si>
    <t>เด็กหญิง ธนิมา  น้อยคำ</t>
  </si>
  <si>
    <t>เด็กชาย ภูวณัฎฐ์  อ่องเมือง</t>
  </si>
  <si>
    <t>ครูประจำชั้น  ประถมศึกษาปีที่ 3/3</t>
  </si>
  <si>
    <t>รายวิชา.......................................................</t>
  </si>
  <si>
    <t>เด็กชาย นพเก้า  อาทิตย์ทอง</t>
  </si>
  <si>
    <t>เด็กหญิง ธัญพร  อินทร์เรือง</t>
  </si>
  <si>
    <t>เด็กหญิง ปนัดดา  จิวัฒนไพบูลย์</t>
  </si>
  <si>
    <t>เด็กชาย จิรภัทร  พรมชาติ</t>
  </si>
  <si>
    <t>เด็กชาย พชรพงษ์  พุ่มพวง</t>
  </si>
  <si>
    <t>เด็กชาย วิรวัฒน์  สิงห์นาซาว</t>
  </si>
  <si>
    <t>เด็กหญิง เนตรนภา  แก้วจันทร์</t>
  </si>
  <si>
    <t>เด็กหญิง ปรกมล  นิลาพันธ์</t>
  </si>
  <si>
    <t>เด็กหญิง พัชญ์ชิสา  มาสมจิตร</t>
  </si>
  <si>
    <t>เด็กหญิง วริศรา  ไล้ทองคำ</t>
  </si>
  <si>
    <t>เด็กชาย กิตติเดช  แก้วทุ่ง</t>
  </si>
  <si>
    <t>เด็กชาย กุญช์ภัช  ตันสกุล</t>
  </si>
  <si>
    <t>เด็กชาย คฑาเทพ  นาครัตน์</t>
  </si>
  <si>
    <t>เด็กชาย รัฐวิภาค  ชมชื่นจิตต์</t>
  </si>
  <si>
    <t>เด็กหญิง ปุญญาดา  อินน้อย</t>
  </si>
  <si>
    <t>เด็กหญิง พาขวัญ  เรืองทุ่ง</t>
  </si>
  <si>
    <t>เด็กหญิง สุชานันท์  โตอ่วม</t>
  </si>
  <si>
    <t>เด็กชาย กฤตภาส  เกิดเกตุ</t>
  </si>
  <si>
    <t>เด็กชาย จิรายุ  จินะวงศ์</t>
  </si>
  <si>
    <t>เด็กชาย นนทกร  ศรีวงษา</t>
  </si>
  <si>
    <t>เด็กชาย รัตนพล  บัวทอง</t>
  </si>
  <si>
    <t>เด็กชาย อาร์มันพอล  มานองโด</t>
  </si>
  <si>
    <t>เด็กหญิง ทิพย์ธารา  บุตรเพชร</t>
  </si>
  <si>
    <t>เด็กชาย  ธีรภัทร  จันท้วม</t>
  </si>
  <si>
    <t>เด็กชาย นพรุจ  รอดทอง</t>
  </si>
  <si>
    <t>เด็กชาย พีรวิชญ์  ภูโปร่งซอน</t>
  </si>
  <si>
    <t>เด็กหญิง กัญญาภัค  อยู่ป้อม</t>
  </si>
  <si>
    <t>เด็กหญิง พิมพ์พิชชา  พัฒนนนท์</t>
  </si>
  <si>
    <t>เด็กหญิง วรพิชชา  ทองทุ่ง</t>
  </si>
  <si>
    <t>เด็กหญิง ศุภาวรรณ  จรมา</t>
  </si>
  <si>
    <t>เด็กชาย ณพลเดช  ศรีทวี</t>
  </si>
  <si>
    <t>เด็กชาย นิธิพัฒน์  มาฉ่ำ</t>
  </si>
  <si>
    <t>เด็กหญิง อภิชญา  อยู่ทอง</t>
  </si>
  <si>
    <t>เด็กหญิง กััญญ์วรา  ยาหลง</t>
  </si>
  <si>
    <t>ครูประจำชั้น ประถมศึกษาปีที่ 4/1</t>
  </si>
  <si>
    <t>เด็กชาย ฐปกร  มีประเสริฐ</t>
  </si>
  <si>
    <t>เด็กชาย นันทวัฒน์  ลือชูวงศ์</t>
  </si>
  <si>
    <t>เด็กชาย ปัณณ์  แจ่มสว่าง</t>
  </si>
  <si>
    <t>เด็กชาย พีรวิชญ์  เอื้อจรัสพันธุ์</t>
  </si>
  <si>
    <t>เด็กหญิง กรวรรณ  สว่างศรี</t>
  </si>
  <si>
    <t>เด็กหญิง ธนพร  ขวัญเมือง</t>
  </si>
  <si>
    <t>เด็กหญิง สุธีธิดา  กล่ำแย้ม</t>
  </si>
  <si>
    <t>เด็กหญิง อริษา  จังโสพานิช</t>
  </si>
  <si>
    <t>เด็กชาย ฐนภพ  ทองเกตุเจริญ</t>
  </si>
  <si>
    <t>เด็กหญิง พรอุดมสิน  วัฒนพันธุ์</t>
  </si>
  <si>
    <t>เด็กหญิง เตชินี  เหมชาติลือชัย</t>
  </si>
  <si>
    <t>เด็กหญิง ธันยนันท์  บดินทร์ชัยภักค์</t>
  </si>
  <si>
    <t>เด็กหญิง กัลยาวีย์  พลแก่น</t>
  </si>
  <si>
    <t>เด็กหญิง วชิรญาณ์  เวียงทอง</t>
  </si>
  <si>
    <t>เด็กชาย รัชชานนท์  สิงห์โตทอง</t>
  </si>
  <si>
    <t>เด็กหญิง รินลดา  หิรัญธนวิวัฒน์</t>
  </si>
  <si>
    <t>เด็กหญิง ธนพร  สินเทศ</t>
  </si>
  <si>
    <t>เด็กชาย ภูริณัฐ  ปลื้มจิตร</t>
  </si>
  <si>
    <t>เด็กชาย จิรสวาสดิ์  นาคสวัสดิ์</t>
  </si>
  <si>
    <t>เด็กชาย ณภัทร  อันยงค์</t>
  </si>
  <si>
    <t>เด็กชาย ธนทัต  ศรีวีรวงศ์</t>
  </si>
  <si>
    <t>เด็กชาย เอื้ออังกูร  ฤกษ์ดี</t>
  </si>
  <si>
    <t>เด็กชาย โชคทวีทรัพย์  อรุณวิง</t>
  </si>
  <si>
    <t>เด็กหญิง ศิรภัสสร  เกิดช้ำ</t>
  </si>
  <si>
    <t>เด็กชาย อาณกร  หอมบุปผา</t>
  </si>
  <si>
    <t>เด็กหญิงกัญญาณัฐ  เทียมคีรี</t>
  </si>
  <si>
    <t>ครูประจำชั้น  ประถมศึกษาปีที่ 4/2</t>
  </si>
  <si>
    <t>เด็กชายพีรวิชญ์  บุตรทิพย์สกุล</t>
  </si>
  <si>
    <t>เด็กหญิง นัชชา  เจิมนิ่ม</t>
  </si>
  <si>
    <t>เด็กชาย อัครพล  เนียมหอม</t>
  </si>
  <si>
    <t>เด็กชาย วรภัทร  ยอดสกุล</t>
  </si>
  <si>
    <t>เด็กชาย เอกอมร  ทับจาก</t>
  </si>
  <si>
    <t>เด็กชายปพนธีร์ เมฆไตรรัตน์</t>
  </si>
  <si>
    <t>เด็กหญิง กิ่งกาญจน์  ทรดิษ</t>
  </si>
  <si>
    <t>เด็กชาย ปวริศ  มากอยู่</t>
  </si>
  <si>
    <t>เด็กชาย ทิวงกต  ไกรกิจราษฏร์</t>
  </si>
  <si>
    <t>เด็กหญิง ณิชาภัทร  เนียมพา</t>
  </si>
  <si>
    <t>เด็กชาย ณัฐพงศ์  โตเหี้ยม</t>
  </si>
  <si>
    <t>เด็กชาย ไตรรัตน์  คำแสง</t>
  </si>
  <si>
    <t>เด็กหญิง จิดาภา  ตัณฑวิรุฬห์</t>
  </si>
  <si>
    <t>เด็กหญิง ปิณฑิรา  อยู่บัว</t>
  </si>
  <si>
    <t>เด็กชาย ฮิโรโตะ  อาริโยชิ</t>
  </si>
  <si>
    <t>เด็กหญิง ศุภานัน  เม่นเผือก</t>
  </si>
  <si>
    <t>เด็กชาย ณัฐพล  บุญชู</t>
  </si>
  <si>
    <t>เด็กชาย ธีระภัทร  ปิ่นจุไร</t>
  </si>
  <si>
    <t>เด็กชาย พลกฤต  มั่นสัตย์รักสกุล</t>
  </si>
  <si>
    <t>เด็กชาย พีรศักดิ์  เจริญชัย</t>
  </si>
  <si>
    <t>เด็กชาย จีระศักดิ์  งะบุรง</t>
  </si>
  <si>
    <t>เด็กชาย พสิษฐ์  น้อยยะนะ</t>
  </si>
  <si>
    <t>เด็กชาย กันตพงศ์  บุญเรือง</t>
  </si>
  <si>
    <t>เด็กชาย โชติกุลวุฒิ  เจริญวุฒิ</t>
  </si>
  <si>
    <t>เด็กชาย ธนกฤต  ผ่องทอง</t>
  </si>
  <si>
    <t>เด็กชาย ศิวัช  โทนใหญ่</t>
  </si>
  <si>
    <t>เด็กชาย ศรัญยากร  สุทธิวงษ์</t>
  </si>
  <si>
    <t>ครูประจำชั้น  ประถมศึกษาปีที่ 4/3</t>
  </si>
  <si>
    <t>เด็กชาย กิตติธัช   อ่ำทุ่ง</t>
  </si>
  <si>
    <t>เด็กหญิง ธัญชนก  หนูสอน</t>
  </si>
  <si>
    <t>เด็กหญิง ชุติกาญจน์  ขำประสิทธิ์</t>
  </si>
  <si>
    <t>เด็กหญิง ณัฏฐ์ฎาพร  ปักสิน</t>
  </si>
  <si>
    <t>เด็กหญิง ณิชชา  บุญลือ</t>
  </si>
  <si>
    <t>เด็กชาย กวีวัฒน์  ศรีสังวรณ์</t>
  </si>
  <si>
    <t>เด็กชาย ธนมงคล  สนเพ็ง</t>
  </si>
  <si>
    <t>เด็กชาย รตน  ทับทอง</t>
  </si>
  <si>
    <t>เด็กชาย อัมรินทร์  คำเมฆ</t>
  </si>
  <si>
    <t>เด็กชาย เอกวรพัฒณ์  ภิญโญ</t>
  </si>
  <si>
    <t>เด็กหญิง ธนภร  ฉ่ำนารายณ์</t>
  </si>
  <si>
    <t>เด็กหญิง ปภาวรินทร์  อ่ำทุ่ง</t>
  </si>
  <si>
    <t>เด็กหญิง ประภัสสรา  อิ่มหนำ</t>
  </si>
  <si>
    <t>เด็กหญิง สุธินี  โคกคำ</t>
  </si>
  <si>
    <t>เด็กชาย กิตติ์ดนัย  ท้วมเกตุ</t>
  </si>
  <si>
    <t>เด็กชาย ณภัทร  ทองดี</t>
  </si>
  <si>
    <t>เด็กชาย เทวนพ  ด้วงลอย</t>
  </si>
  <si>
    <t>เด็กชาย นิติกร  ทองคันทา</t>
  </si>
  <si>
    <t>เด็กชาย พศวัต  เทพวงษ์</t>
  </si>
  <si>
    <t>เด็กชาย นาราวินท์  ใจวัน</t>
  </si>
  <si>
    <t>เด็กหญิง พัชรพร  ปากหวาน</t>
  </si>
  <si>
    <t>เด็กชาย กฤษณะ  อุนะพำนัก</t>
  </si>
  <si>
    <t>เด็กชาย กฤตานนท์  คำแคว่น</t>
  </si>
  <si>
    <t>เด็กหญิง ณรินทร์ธา  ธูปเทียน</t>
  </si>
  <si>
    <t>เด็กชาย รัตนากร  บุญเที่ยง</t>
  </si>
  <si>
    <t>เด็กหญิง ธัญยพร  ซื่อตรง</t>
  </si>
  <si>
    <t>เด็กชายธนวัฒน์  ณ ถลาง</t>
  </si>
  <si>
    <t>ครูประจำชั้น  ประถมศึกษาปีที่ 5/1</t>
  </si>
  <si>
    <t>เด็กชาย กล้าภวิษย์  ดำดี</t>
  </si>
  <si>
    <t>เด็กชาย ณัฐโณทัย  พัชรพัฒนชัย</t>
  </si>
  <si>
    <t>เด็กชาย ธนภัทร  ทองมา</t>
  </si>
  <si>
    <t>เด็กชาย ยศภัทร  พุฒฤทธิ์</t>
  </si>
  <si>
    <t>เด็กชาย อมรรชต  สุวรรณวงษ์</t>
  </si>
  <si>
    <t>เด็กหญิง ปวริศา  เชยวัดเกาะ</t>
  </si>
  <si>
    <t>เด็กหญิง อภิญญา  เมืองวัน</t>
  </si>
  <si>
    <t>เด็กชาย ณัฐพล  ม่วงทุ่ง</t>
  </si>
  <si>
    <t>เด็กชาย ธนกร  เชยวัดเกาะ</t>
  </si>
  <si>
    <t>เด็กชาย สุรเชษฐ์  อินมี</t>
  </si>
  <si>
    <t>เด็กชาย เบญจมินทร์  ศรีประทักษ์</t>
  </si>
  <si>
    <t>เด็กหญิง เปรมรุ่งทวี  ทองเชื้อ</t>
  </si>
  <si>
    <t>เด็กชาย ฐากร  ฟองภู่</t>
  </si>
  <si>
    <t>เด็กชาย วรกานต์  เพิ่มพูล</t>
  </si>
  <si>
    <t>เด็กชาย สุพสินณ์  ชูแจ่ม</t>
  </si>
  <si>
    <t>เด็กหญิง ปองกานต์  ไก่แก้ว</t>
  </si>
  <si>
    <t>เด็กหญิง จรรยาภรณ์  สมสอาด</t>
  </si>
  <si>
    <t>เด็กหญิง ณิชาภัทร  ภู่รา</t>
  </si>
  <si>
    <t>เด็กหญิง ญาณิศา  บุตรเพชร</t>
  </si>
  <si>
    <t>เด็กชาย ชัยยพล  สินธุ์พิภพลาภ</t>
  </si>
  <si>
    <t>เด็กหญิง วรรษา  บัวหลวง</t>
  </si>
  <si>
    <t>เด็กชาย ศิริพัฒน์  ทองสิงห์</t>
  </si>
  <si>
    <t>ครูประจำชั้น  ประถมศึกษาปีที่ 5/2</t>
  </si>
  <si>
    <t>รายวิชา.............................................</t>
  </si>
  <si>
    <t>เด็กหญิง กัญญาภัทร  อิ่มขวัญ</t>
  </si>
  <si>
    <t>เด็กหญิง จิรัฐิพร  แก้วเบญจา</t>
  </si>
  <si>
    <t>เด็กหญิง ภัคจิรา  อุบลเจริญ</t>
  </si>
  <si>
    <t>เด็กหญิง ภัควลัญชญ์  บุตรทิพย์สกุล</t>
  </si>
  <si>
    <t>เด็กหญิง รุจิรดา  รุจิเรืองอนันต์</t>
  </si>
  <si>
    <t>เด็กชาย ณฐรพงศ์  ดำดี</t>
  </si>
  <si>
    <t>เด็กหญิง ชัชชญา  วรรณานนท์</t>
  </si>
  <si>
    <t>เด็กหญิง ณัฐชา  ปานเกตุ</t>
  </si>
  <si>
    <t>เด็กหญิง ปุนยาพร  สุขแท้</t>
  </si>
  <si>
    <t>เด็กหญิง พรชนก  รอดขำ</t>
  </si>
  <si>
    <t>เด็กชาย รณรต  ไขศรี</t>
  </si>
  <si>
    <t>เด็กชาย พรเทพ  เหลี่ยมไทย</t>
  </si>
  <si>
    <t>เด็กชาย วงศกรณ์  โชติชัย</t>
  </si>
  <si>
    <t>เด็กหญิง ชาลิสา  ปานทุ่ง</t>
  </si>
  <si>
    <t>เด็กหญิง สุวรรณวารี  ขอดแก้วทวีสิน</t>
  </si>
  <si>
    <t>เด็กหญิง พัชรกนก  บุณยะภูติ</t>
  </si>
  <si>
    <t>เด็กหญิง ภัทราวรรณ  มั่งมี</t>
  </si>
  <si>
    <t>เด็กหญิง วราภรณ์  แก้วถึง</t>
  </si>
  <si>
    <t>เด็กหญิง ชญานิศ  ไทยลี่</t>
  </si>
  <si>
    <t>เด็กหญิง ร่มธรรม  คงรอด</t>
  </si>
  <si>
    <t>เด็กชาย วรรณชัย  สระทองแก่น</t>
  </si>
  <si>
    <t>เด็กชาย อรรถพร  พุฒซ้อน</t>
  </si>
  <si>
    <t>เด็กชาย ธนบัลลังก์  วงค์ใย</t>
  </si>
  <si>
    <t>เด็กหญิง จารุภา  สิทธิโสภณ</t>
  </si>
  <si>
    <t>เด็กหญิง ฐิตานันท์  จิรพัฒนฐากรณ์</t>
  </si>
  <si>
    <t>เด็กหญิง นริศรา  อาคม</t>
  </si>
  <si>
    <t>เด็กหญิง พชรอร  ณ นครพนม</t>
  </si>
  <si>
    <t>เด็กหญิง พิมพ์ลภัทร  พูลโพธิ์</t>
  </si>
  <si>
    <t>เด็กชาย ศุภกิตติ์  ปานพรม</t>
  </si>
  <si>
    <t>เด็กหญิง พรสวรรค์  สารธรรม</t>
  </si>
  <si>
    <t>เด็กหญิง ทิพย์วรา  แจ่มจริง</t>
  </si>
  <si>
    <t>เด็กหญิง เขมนิจ พิมผาสุข</t>
  </si>
  <si>
    <t>เด็กชาย ณัฐนนท์  พัดแดง</t>
  </si>
  <si>
    <t>ครูประจำชั้น  ประถมศึกษาปีที่ 5/3</t>
  </si>
  <si>
    <t>เด็กหญิง พิมพ์ลภัส  ไกรกิจราษฎร์</t>
  </si>
  <si>
    <t>เด็กชาย กรวิชญ์  ศรีสังวรณ์</t>
  </si>
  <si>
    <t>เด็กชาย ชยกร  ดิษฐ์ทอง</t>
  </si>
  <si>
    <t>เด็กชาย ธนวันต์  พวงดอกไม้</t>
  </si>
  <si>
    <t>เด็กชาย ธรรมรัตน์  อ้นคง</t>
  </si>
  <si>
    <t>เด็กชาย พนมกร  นวลทุ่ง</t>
  </si>
  <si>
    <t>เด็กหญิง พลอยชมพู  ศรีสวัสดิ์</t>
  </si>
  <si>
    <t>เด็กหญิง สุธามัย  พิทักษ์รัตนพงษ์</t>
  </si>
  <si>
    <t>เด็กหญิง อรณิชา  สีสุวรรณ</t>
  </si>
  <si>
    <t>เด็กชาย พสิษฐ์  เจนตลอด</t>
  </si>
  <si>
    <t>เด็กชาย ภูรินทร์  ครีบผา</t>
  </si>
  <si>
    <t>เด็กหญิง จารีรัตน์  ผะอบ</t>
  </si>
  <si>
    <t>เด็กชาย ณภัทร  อภิพุทธิกุล</t>
  </si>
  <si>
    <t>เด็กชาย กวินเทพ  ขำปลอด</t>
  </si>
  <si>
    <t>เด็กชาย ณัฐชนน  เทศภักดี</t>
  </si>
  <si>
    <t>เด็กชาย ณัฐดนัย  สีคล้าย</t>
  </si>
  <si>
    <t>เด็กชาย ธนกฤต  หลำทุ่ง</t>
  </si>
  <si>
    <t>เด็กหญิง พุฒิธาดา  เลี้ยงจำปา</t>
  </si>
  <si>
    <t>เด็กหญิง กนกกร  เลี่ยมวัฒนสุธา</t>
  </si>
  <si>
    <t>เด็กหญิง ธัญชนก  พระโคตร</t>
  </si>
  <si>
    <t>เด็กหญิง พูลทรัพย์  แสนศิริ</t>
  </si>
  <si>
    <t>เด็กชาย ญาณกร  เขียวแก้ว</t>
  </si>
  <si>
    <t>เด็กชาย ธนพล  พูลสวัสดิ์</t>
  </si>
  <si>
    <t>เด็กชาย สิรวิชญ์  ศรีอรุณ</t>
  </si>
  <si>
    <t>เด็กหญิง พัชรพร  คงแย้ม</t>
  </si>
  <si>
    <t>เด็กหญิง อุรัสยา  จวนสุข</t>
  </si>
  <si>
    <t>เด็กชาย ยุทธศาสตร์ ไม้จันทร์</t>
  </si>
  <si>
    <t>เด็กชาย ธฤษณัช  แซ่ตั้ง</t>
  </si>
  <si>
    <t>เด็กชายศุภวิชญ์  อินดี</t>
  </si>
  <si>
    <t>เด็กหญิงศมนพรรณ   บุญเม่น</t>
  </si>
  <si>
    <t>ครูประจำชั้น  ประถมศึกษาปีที่ 6/1</t>
  </si>
  <si>
    <t>เด็กชาย สุรกฤษฏิ์  วัฒนพันธุ์</t>
  </si>
  <si>
    <t>เด็กชาย นันทิพัฒ  พิชยานนท์</t>
  </si>
  <si>
    <t>เด็กหญิง ณทิพย์รดา  พิชยานนท์</t>
  </si>
  <si>
    <t>เด็กชาย ภูมิวศิน  ลมพัน</t>
  </si>
  <si>
    <t>เด็กชาย ศิรวิทย์  ดีรัตน์</t>
  </si>
  <si>
    <t>เด็กหญิง พัทธ์ธีรา  ภู่เพ็ง</t>
  </si>
  <si>
    <t>เด็กหญิง นัฏฐนันท์  สมบูรณ์ผล</t>
  </si>
  <si>
    <t>เด็กชาย นพกร  อาทิตย์ทอง</t>
  </si>
  <si>
    <t>เด็กชาย ศุภกิตติ์  ประจง</t>
  </si>
  <si>
    <t>เด็กหญิง ธนัญญาน์  ตันสกุล</t>
  </si>
  <si>
    <t>เด็กหญิง อัญญมณี  ทรัพย์ประเสริฐ</t>
  </si>
  <si>
    <t>เด็กชาย บุญปลื้ม  เชยวัดเกาะ</t>
  </si>
  <si>
    <t>เด็กหญิง กมลพร  อ่อนบุญ</t>
  </si>
  <si>
    <t>เด็กหญิง เปี่ยมสุข  ทองเชื้อ</t>
  </si>
  <si>
    <t>เด็กหญิง วริศรา  ยิ้มเพ็ชร</t>
  </si>
  <si>
    <t>เด็กหญิง จิรัชยา  หิรัญธนวิวัฒน์</t>
  </si>
  <si>
    <t>เด็กชาย พศิน  เดชะอังกูร</t>
  </si>
  <si>
    <t>เด็กชาย จิรประวัติ  นาคสวัสดิ์</t>
  </si>
  <si>
    <t>ครูประจำชั้น  ประถมศึกษาปีที่ 6/2</t>
  </si>
  <si>
    <t>เด็กหญิง สุภัสสรา  ต้นกลั่น</t>
  </si>
  <si>
    <t>เด็กหญิง ณัฏฐณิชา  อ้นสาย</t>
  </si>
  <si>
    <t>เด็กหญิง วรฤทัย  นาครัตน์</t>
  </si>
  <si>
    <t>เด็กชาย ธนกฤต  พึ่งเรือง</t>
  </si>
  <si>
    <t>เด็กชาย ภัฐวุฒิ  มากเตี้ยม</t>
  </si>
  <si>
    <t>เด็กชาย จิรภัทร  อุบลเจริญ</t>
  </si>
  <si>
    <t>เด็กหญิง กุลนิษฐ์  นาคสวน</t>
  </si>
  <si>
    <t>เด็กหญิง วราธิป  สังข์ทอง</t>
  </si>
  <si>
    <t>เด็กหญิง ศศณัฐ  ครุฑชาติ</t>
  </si>
  <si>
    <t>เด็กชาย ปุณณวิช  ผึ้งทรัพย์</t>
  </si>
  <si>
    <t>เด็กหญิง ญาณิศา  ศรีวัง</t>
  </si>
  <si>
    <t>เด็กชาย ธีรเดช  พุ่มพวง</t>
  </si>
  <si>
    <t>เด็กชาย ทัศไนย  ผลพระ</t>
  </si>
  <si>
    <t>เด็กชาย กฤตเมธ  ม่วงคำ</t>
  </si>
  <si>
    <t>เด็กชาย ภูวีร์  เจริญไพศาลตระกูล</t>
  </si>
  <si>
    <t>เด็กหญิง จิรัชญา  ฝ้ายอิ่ม</t>
  </si>
  <si>
    <t>เด็กหญิง สริตา  บัณฑิตย์</t>
  </si>
  <si>
    <t>เด็กหญิง ธัญญาลักษณ์  เมืองแก้ว</t>
  </si>
  <si>
    <t>เด็กหญิง พัชชา  บัวเผื่อน</t>
  </si>
  <si>
    <t>เด็กหญิง วนัชพร  อ้นป้อม</t>
  </si>
  <si>
    <t>เด็กชาย ธีรัช  สุขสม</t>
  </si>
  <si>
    <t>เด็กชาย ณัฐวัฒน์  ชำนาญเสือ</t>
  </si>
  <si>
    <t>เด็กหญิง ชนิกานต์  แอบยิ้ม</t>
  </si>
  <si>
    <t>เด็กหญิง พัชรพรรณ  มีฤทธิ์</t>
  </si>
  <si>
    <t>เด็กหญิง สิรีธร  วงษ์สุพรรณ์</t>
  </si>
  <si>
    <t>เด็กหญิง ณัฐธยาน์  สุขเภรี</t>
  </si>
  <si>
    <t>เด็กหญิง พรนัชชา  สุทธิพัฒน์อนันต์</t>
  </si>
  <si>
    <t>เด็กหญิง สโรชา  เพิ่มทวี</t>
  </si>
  <si>
    <t>เด็กหญิง ณัฐณิชา  พัดแหวว</t>
  </si>
  <si>
    <t>เด็กหญิง ไอลดา  ปานนพภา</t>
  </si>
  <si>
    <t>เด็กชาย ภูริณัฐ กันทะวัง</t>
  </si>
  <si>
    <t>ครูประจำชั้น  ประถมศึกษาปีที่ 6/3</t>
  </si>
  <si>
    <t>เด็กหญิง ธีริศรา  เถื่อนถ้ำ</t>
  </si>
  <si>
    <t>เด็กหญิง พงศ์พัชรา  อินทรีย์</t>
  </si>
  <si>
    <t>เด็กหญิง กัญญารัตน์  แก้วเนย</t>
  </si>
  <si>
    <t>เด็กชาย ก้องภพ  ชูติวาส</t>
  </si>
  <si>
    <t>เด็กชาย นันทกร  อินดี</t>
  </si>
  <si>
    <t>เด็กชาย ศุภกร  เรืองแจ่ม</t>
  </si>
  <si>
    <t>เด็กชาย อัครภูมิ  เฉลิมวิริยะสกุล</t>
  </si>
  <si>
    <t xml:space="preserve"> </t>
  </si>
  <si>
    <t>เด็กชาย สิทธิกร  สินสมุทร</t>
  </si>
  <si>
    <t>เด็กหญิง วรรณษา  วงค์ษาไชย</t>
  </si>
  <si>
    <t>เด็กชาย อัยการ  มาแตง</t>
  </si>
  <si>
    <t>เด็กชาย ธนภัทร  ฉ่ำนารายณ์</t>
  </si>
  <si>
    <t>เด็กหญิง วัฏพร  ภู่วัง</t>
  </si>
  <si>
    <t>เด็กชาย ประกฤษฎิ์  บัวบาง</t>
  </si>
  <si>
    <t>เด็กหญิง ปัณฑิตา  อ่ำยิ้ม</t>
  </si>
  <si>
    <t>เด็กหญิง ธนภรณ์  วงษ์วุฒิพงศ์</t>
  </si>
  <si>
    <t>เด็กหญิง ปณิตา  ยิ้มแย้ม</t>
  </si>
  <si>
    <t>เด็กหญิง ศิรัญญา  บัวบาง</t>
  </si>
  <si>
    <t>เด็กชาย กรินทร์  จิตรพินิจ</t>
  </si>
  <si>
    <t>เด็กชาย กิตติคุณ  เขียวขาว</t>
  </si>
  <si>
    <t>เด็กชาย ณธีราทร  ชัยรัตน์</t>
  </si>
  <si>
    <t>เด็กชาย ปภังกร  ปัญญาอักโข</t>
  </si>
  <si>
    <t>เด็กชาย ณัฐพล  วงศ์วัช</t>
  </si>
  <si>
    <t>เด็กชาย สามภพ  หิรัญงาม</t>
  </si>
  <si>
    <t>เด็กหญิง สิมลสิริ  พูลสวัสดิ์</t>
  </si>
  <si>
    <t>เด็กหญิง อรชลิดา   หลิว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</si>
</sst>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"/>
    <numFmt numFmtId="165" formatCode="_-* #,##0_-;\-* #,##0_-;_-* &quot;-&quot;??_-;_-@"/>
    <numFmt numFmtId="166" formatCode="[$-101041E]d\ mmm\ yy"/>
  </numFmts>
  <fonts count="24">
    <font>
      <sz val="11.0"/>
      <color rgb="FF000000"/>
      <name val="Tahoma"/>
    </font>
    <font>
      <b/>
      <sz val="16.0"/>
      <color theme="1"/>
      <name val="Cordia New"/>
    </font>
    <font/>
    <font>
      <b/>
      <sz val="16.0"/>
      <color rgb="FF000000"/>
      <name val="Cordia New"/>
    </font>
    <font>
      <sz val="16.0"/>
      <color theme="1"/>
      <name val="Cordia New"/>
    </font>
    <font>
      <b/>
      <u/>
      <sz val="16.0"/>
      <color theme="1"/>
      <name val="Cordia New"/>
    </font>
    <font>
      <b/>
      <u/>
      <sz val="16.0"/>
      <color theme="1"/>
      <name val="Cordia New"/>
    </font>
    <font>
      <sz val="16.0"/>
      <color rgb="FF000000"/>
      <name val="Cordia New"/>
    </font>
    <font>
      <b/>
      <sz val="16.0"/>
      <color theme="1"/>
      <name val="Sarabun"/>
    </font>
    <font>
      <sz val="16.0"/>
      <color theme="1"/>
      <name val="Sarabun"/>
    </font>
    <font>
      <b/>
      <sz val="16.0"/>
      <color rgb="FF000000"/>
      <name val="Sarabun"/>
    </font>
    <font>
      <b/>
      <u/>
      <sz val="16.0"/>
      <color theme="1"/>
      <name val="Sarabun"/>
    </font>
    <font>
      <b/>
      <u/>
      <sz val="16.0"/>
      <color theme="1"/>
      <name val="Sarabun"/>
    </font>
    <font>
      <sz val="16.0"/>
      <color rgb="FF000000"/>
      <name val="Sarabun"/>
    </font>
    <font>
      <sz val="14.0"/>
      <color theme="1"/>
      <name val="Sarabun"/>
    </font>
    <font>
      <sz val="14.0"/>
      <color rgb="FF000000"/>
      <name val="Sarabun"/>
    </font>
    <font>
      <b/>
      <sz val="14.0"/>
      <color rgb="FF000000"/>
      <name val="Sarabun"/>
    </font>
    <font>
      <sz val="11.0"/>
      <color theme="1"/>
      <name val="Tahoma"/>
    </font>
    <font>
      <sz val="12.0"/>
      <color rgb="FF000000"/>
      <name val="Cordia New"/>
    </font>
    <font>
      <color rgb="FF000000"/>
      <name val="Calibri"/>
    </font>
    <font>
      <sz val="11.0"/>
      <color rgb="FF333333"/>
      <name val="Arial"/>
    </font>
    <font>
      <color theme="1"/>
      <name val="Sarabun"/>
    </font>
    <font>
      <sz val="12.0"/>
      <color rgb="FF000000"/>
      <name val="Sarabun"/>
    </font>
    <font>
      <sz val="14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F5F5F5"/>
        <bgColor rgb="FFF5F5F5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27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center" readingOrder="0"/>
    </xf>
    <xf borderId="1" fillId="0" fontId="1" numFmtId="0" xfId="0" applyAlignment="1" applyBorder="1" applyFon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3" fillId="0" fontId="2" numFmtId="0" xfId="0" applyBorder="1" applyFont="1"/>
    <xf borderId="4" fillId="0" fontId="3" numFmtId="0" xfId="0" applyAlignment="1" applyBorder="1" applyFont="1">
      <alignment horizontal="center" shrinkToFit="0" vertical="center" wrapText="1"/>
    </xf>
    <xf borderId="2" fillId="0" fontId="2" numFmtId="0" xfId="0" applyBorder="1" applyFont="1"/>
    <xf borderId="1" fillId="0" fontId="3" numFmtId="0" xfId="0" applyAlignment="1" applyBorder="1" applyFont="1">
      <alignment horizontal="center" shrinkToFit="0" vertical="center" wrapText="1"/>
    </xf>
    <xf borderId="3" fillId="0" fontId="1" numFmtId="0" xfId="0" applyAlignment="1" applyBorder="1" applyFont="1">
      <alignment horizontal="center" shrinkToFit="0" vertical="center" wrapText="1"/>
    </xf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1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vertical="center"/>
    </xf>
    <xf borderId="2" fillId="0" fontId="4" numFmtId="0" xfId="0" applyAlignment="1" applyBorder="1" applyFont="1">
      <alignment vertical="center"/>
    </xf>
    <xf borderId="3" fillId="0" fontId="4" numFmtId="0" xfId="0" applyAlignment="1" applyBorder="1" applyFont="1">
      <alignment horizontal="left" vertical="center"/>
    </xf>
    <xf borderId="3" fillId="0" fontId="3" numFmtId="0" xfId="0" applyAlignment="1" applyBorder="1" applyFont="1">
      <alignment horizontal="center" vertical="center"/>
    </xf>
    <xf borderId="9" fillId="0" fontId="3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vertical="center"/>
    </xf>
    <xf borderId="8" fillId="0" fontId="1" numFmtId="0" xfId="0" applyAlignment="1" applyBorder="1" applyFont="1">
      <alignment vertical="center"/>
    </xf>
    <xf borderId="10" fillId="0" fontId="5" numFmtId="0" xfId="0" applyAlignment="1" applyBorder="1" applyFont="1">
      <alignment horizontal="center" vertical="center"/>
    </xf>
    <xf borderId="11" fillId="0" fontId="2" numFmtId="0" xfId="0" applyBorder="1" applyFont="1"/>
    <xf borderId="9" fillId="0" fontId="2" numFmtId="0" xfId="0" applyBorder="1" applyFont="1"/>
    <xf borderId="8" fillId="0" fontId="6" numFmtId="0" xfId="0" applyAlignment="1" applyBorder="1" applyFont="1">
      <alignment horizontal="center" vertical="center"/>
    </xf>
    <xf borderId="8" fillId="0" fontId="4" numFmtId="0" xfId="0" applyAlignment="1" applyBorder="1" applyFont="1">
      <alignment vertical="center"/>
    </xf>
    <xf borderId="10" fillId="0" fontId="4" numFmtId="0" xfId="0" applyAlignment="1" applyBorder="1" applyFont="1">
      <alignment vertical="center"/>
    </xf>
    <xf borderId="9" fillId="0" fontId="7" numFmtId="0" xfId="0" applyAlignment="1" applyBorder="1" applyFont="1">
      <alignment horizontal="left" vertical="center"/>
    </xf>
    <xf borderId="8" fillId="0" fontId="1" numFmtId="0" xfId="0" applyAlignment="1" applyBorder="1" applyFont="1">
      <alignment horizontal="center" vertical="center"/>
    </xf>
    <xf borderId="4" fillId="0" fontId="4" numFmtId="0" xfId="0" applyAlignment="1" applyBorder="1" applyFont="1">
      <alignment vertical="center"/>
    </xf>
    <xf borderId="3" fillId="0" fontId="7" numFmtId="0" xfId="0" applyAlignment="1" applyBorder="1" applyFont="1">
      <alignment horizontal="left" vertical="center"/>
    </xf>
    <xf borderId="8" fillId="0" fontId="3" numFmtId="0" xfId="0" applyAlignment="1" applyBorder="1" applyFont="1">
      <alignment horizontal="center" readingOrder="0" vertical="center"/>
    </xf>
    <xf borderId="8" fillId="0" fontId="3" numFmtId="0" xfId="0" applyAlignment="1" applyBorder="1" applyFont="1">
      <alignment horizontal="center" vertical="center"/>
    </xf>
    <xf borderId="10" fillId="0" fontId="4" numFmtId="0" xfId="0" applyAlignment="1" applyBorder="1" applyFont="1">
      <alignment readingOrder="0" vertical="center"/>
    </xf>
    <xf borderId="9" fillId="0" fontId="7" numFmtId="0" xfId="0" applyAlignment="1" applyBorder="1" applyFont="1">
      <alignment horizontal="left" readingOrder="0" vertical="center"/>
    </xf>
    <xf borderId="9" fillId="0" fontId="4" numFmtId="0" xfId="0" applyAlignment="1" applyBorder="1" applyFont="1">
      <alignment vertical="center"/>
    </xf>
    <xf borderId="9" fillId="0" fontId="4" numFmtId="0" xfId="0" applyAlignment="1" applyBorder="1" applyFont="1">
      <alignment readingOrder="0" vertical="center"/>
    </xf>
    <xf borderId="10" fillId="0" fontId="7" numFmtId="0" xfId="0" applyAlignment="1" applyBorder="1" applyFont="1">
      <alignment vertical="center"/>
    </xf>
    <xf borderId="9" fillId="0" fontId="7" numFmtId="0" xfId="0" applyAlignment="1" applyBorder="1" applyFont="1">
      <alignment vertical="center"/>
    </xf>
    <xf borderId="3" fillId="0" fontId="4" numFmtId="0" xfId="0" applyAlignment="1" applyBorder="1" applyFont="1">
      <alignment vertical="center"/>
    </xf>
    <xf borderId="0" fillId="0" fontId="4" numFmtId="0" xfId="0" applyFont="1"/>
    <xf borderId="0" fillId="0" fontId="8" numFmtId="0" xfId="0" applyAlignment="1" applyFont="1">
      <alignment horizontal="center"/>
    </xf>
    <xf borderId="0" fillId="0" fontId="9" numFmtId="0" xfId="0" applyFont="1"/>
    <xf borderId="1" fillId="0" fontId="8" numFmtId="0" xfId="0" applyAlignment="1" applyBorder="1" applyFont="1">
      <alignment horizontal="center" shrinkToFit="0" vertical="center" wrapText="1"/>
    </xf>
    <xf borderId="2" fillId="0" fontId="8" numFmtId="0" xfId="0" applyAlignment="1" applyBorder="1" applyFont="1">
      <alignment horizontal="center" shrinkToFit="0" vertical="center" wrapText="1"/>
    </xf>
    <xf borderId="4" fillId="0" fontId="8" numFmtId="0" xfId="0" applyAlignment="1" applyBorder="1" applyFont="1">
      <alignment horizontal="center" shrinkToFit="0" vertical="center" wrapText="1"/>
    </xf>
    <xf borderId="1" fillId="0" fontId="10" numFmtId="0" xfId="0" applyAlignment="1" applyBorder="1" applyFont="1">
      <alignment horizontal="center" shrinkToFit="0" vertical="center" wrapText="1"/>
    </xf>
    <xf borderId="3" fillId="0" fontId="8" numFmtId="0" xfId="0" applyAlignment="1" applyBorder="1" applyFont="1">
      <alignment horizontal="center" shrinkToFit="0" vertical="center" wrapText="1"/>
    </xf>
    <xf borderId="8" fillId="0" fontId="8" numFmtId="0" xfId="0" applyAlignment="1" applyBorder="1" applyFont="1">
      <alignment horizontal="center" shrinkToFit="0" vertical="center" wrapText="1"/>
    </xf>
    <xf borderId="1" fillId="0" fontId="9" numFmtId="0" xfId="0" applyAlignment="1" applyBorder="1" applyFont="1">
      <alignment vertical="center"/>
    </xf>
    <xf borderId="2" fillId="0" fontId="9" numFmtId="0" xfId="0" applyAlignment="1" applyBorder="1" applyFont="1">
      <alignment vertical="center"/>
    </xf>
    <xf borderId="3" fillId="0" fontId="9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center" vertical="center"/>
    </xf>
    <xf borderId="8" fillId="0" fontId="8" numFmtId="0" xfId="0" applyAlignment="1" applyBorder="1" applyFont="1">
      <alignment vertical="center"/>
    </xf>
    <xf borderId="10" fillId="0" fontId="11" numFmtId="0" xfId="0" applyAlignment="1" applyBorder="1" applyFont="1">
      <alignment horizontal="center" vertical="center"/>
    </xf>
    <xf borderId="8" fillId="0" fontId="12" numFmtId="0" xfId="0" applyAlignment="1" applyBorder="1" applyFont="1">
      <alignment horizontal="center" vertical="center"/>
    </xf>
    <xf borderId="8" fillId="0" fontId="9" numFmtId="0" xfId="0" applyAlignment="1" applyBorder="1" applyFont="1">
      <alignment vertical="center"/>
    </xf>
    <xf borderId="10" fillId="0" fontId="9" numFmtId="0" xfId="0" applyAlignment="1" applyBorder="1" applyFont="1">
      <alignment vertical="center"/>
    </xf>
    <xf borderId="9" fillId="0" fontId="13" numFmtId="0" xfId="0" applyAlignment="1" applyBorder="1" applyFont="1">
      <alignment horizontal="left" vertical="center"/>
    </xf>
    <xf borderId="8" fillId="0" fontId="8" numFmtId="0" xfId="0" applyAlignment="1" applyBorder="1" applyFont="1">
      <alignment horizontal="center" vertical="center"/>
    </xf>
    <xf borderId="4" fillId="0" fontId="9" numFmtId="0" xfId="0" applyAlignment="1" applyBorder="1" applyFont="1">
      <alignment vertical="center"/>
    </xf>
    <xf borderId="3" fillId="0" fontId="13" numFmtId="0" xfId="0" applyAlignment="1" applyBorder="1" applyFont="1">
      <alignment horizontal="left" vertical="center"/>
    </xf>
    <xf borderId="8" fillId="0" fontId="10" numFmtId="0" xfId="0" applyAlignment="1" applyBorder="1" applyFont="1">
      <alignment horizontal="center" vertical="center"/>
    </xf>
    <xf borderId="1" fillId="0" fontId="10" numFmtId="0" xfId="0" applyAlignment="1" applyBorder="1" applyFont="1">
      <alignment horizontal="center" vertical="center"/>
    </xf>
    <xf borderId="1" fillId="0" fontId="8" numFmtId="0" xfId="0" applyAlignment="1" applyBorder="1" applyFont="1">
      <alignment vertical="center"/>
    </xf>
    <xf borderId="9" fillId="0" fontId="9" numFmtId="0" xfId="0" applyAlignment="1" applyBorder="1" applyFont="1">
      <alignment vertical="center"/>
    </xf>
    <xf borderId="10" fillId="0" fontId="13" numFmtId="0" xfId="0" applyAlignment="1" applyBorder="1" applyFont="1">
      <alignment vertical="center"/>
    </xf>
    <xf borderId="9" fillId="0" fontId="13" numFmtId="0" xfId="0" applyAlignment="1" applyBorder="1" applyFont="1">
      <alignment vertical="center"/>
    </xf>
    <xf borderId="3" fillId="0" fontId="9" numFmtId="0" xfId="0" applyAlignment="1" applyBorder="1" applyFont="1">
      <alignment vertical="center"/>
    </xf>
    <xf borderId="8" fillId="0" fontId="13" numFmtId="0" xfId="0" applyAlignment="1" applyBorder="1" applyFont="1">
      <alignment readingOrder="0" vertical="center"/>
    </xf>
    <xf borderId="10" fillId="0" fontId="9" numFmtId="0" xfId="0" applyAlignment="1" applyBorder="1" applyFont="1">
      <alignment readingOrder="0" vertical="center"/>
    </xf>
    <xf borderId="9" fillId="0" fontId="9" numFmtId="0" xfId="0" applyAlignment="1" applyBorder="1" applyFont="1">
      <alignment readingOrder="0" vertical="center"/>
    </xf>
    <xf borderId="0" fillId="0" fontId="9" numFmtId="0" xfId="0" applyFont="1"/>
    <xf borderId="0" fillId="0" fontId="10" numFmtId="0" xfId="0" applyAlignment="1" applyFont="1">
      <alignment horizontal="center"/>
    </xf>
    <xf borderId="0" fillId="0" fontId="13" numFmtId="0" xfId="0" applyFont="1"/>
    <xf borderId="0" fillId="0" fontId="10" numFmtId="0" xfId="0" applyFont="1"/>
    <xf borderId="4" fillId="0" fontId="10" numFmtId="0" xfId="0" applyAlignment="1" applyBorder="1" applyFont="1">
      <alignment horizontal="center" shrinkToFit="0" vertical="center" wrapText="1"/>
    </xf>
    <xf borderId="4" fillId="0" fontId="10" numFmtId="0" xfId="0" applyAlignment="1" applyBorder="1" applyFont="1">
      <alignment horizontal="center" vertical="center"/>
    </xf>
    <xf borderId="10" fillId="0" fontId="10" numFmtId="0" xfId="0" applyAlignment="1" applyBorder="1" applyFont="1">
      <alignment horizontal="center"/>
    </xf>
    <xf borderId="12" fillId="0" fontId="2" numFmtId="0" xfId="0" applyBorder="1" applyFont="1"/>
    <xf borderId="8" fillId="0" fontId="13" numFmtId="0" xfId="0" applyAlignment="1" applyBorder="1" applyFont="1">
      <alignment horizontal="center"/>
    </xf>
    <xf borderId="8" fillId="0" fontId="13" numFmtId="164" xfId="0" applyAlignment="1" applyBorder="1" applyFont="1" applyNumberFormat="1">
      <alignment horizontal="center"/>
    </xf>
    <xf borderId="10" fillId="0" fontId="13" numFmtId="1" xfId="0" applyAlignment="1" applyBorder="1" applyFont="1" applyNumberFormat="1">
      <alignment horizontal="center"/>
    </xf>
    <xf borderId="9" fillId="0" fontId="13" numFmtId="49" xfId="0" applyAlignment="1" applyBorder="1" applyFont="1" applyNumberFormat="1">
      <alignment horizontal="center"/>
    </xf>
    <xf borderId="10" fillId="0" fontId="13" numFmtId="0" xfId="0" applyBorder="1" applyFont="1"/>
    <xf borderId="9" fillId="0" fontId="13" numFmtId="0" xfId="0" applyBorder="1" applyFont="1"/>
    <xf borderId="8" fillId="0" fontId="13" numFmtId="165" xfId="0" applyBorder="1" applyFont="1" applyNumberFormat="1"/>
    <xf borderId="8" fillId="0" fontId="13" numFmtId="166" xfId="0" applyAlignment="1" applyBorder="1" applyFont="1" applyNumberFormat="1">
      <alignment horizontal="center"/>
    </xf>
    <xf borderId="8" fillId="0" fontId="13" numFmtId="0" xfId="0" applyAlignment="1" applyBorder="1" applyFont="1">
      <alignment horizontal="right" vertical="center"/>
    </xf>
    <xf borderId="4" fillId="0" fontId="13" numFmtId="0" xfId="0" applyBorder="1" applyFont="1"/>
    <xf borderId="10" fillId="0" fontId="13" numFmtId="49" xfId="0" applyAlignment="1" applyBorder="1" applyFont="1" applyNumberFormat="1">
      <alignment horizontal="left"/>
    </xf>
    <xf borderId="3" fillId="0" fontId="13" numFmtId="0" xfId="0" applyBorder="1" applyFont="1"/>
    <xf borderId="9" fillId="0" fontId="13" numFmtId="165" xfId="0" applyBorder="1" applyFont="1" applyNumberFormat="1"/>
    <xf borderId="11" fillId="0" fontId="13" numFmtId="49" xfId="0" applyAlignment="1" applyBorder="1" applyFont="1" applyNumberFormat="1">
      <alignment horizontal="center"/>
    </xf>
    <xf borderId="13" fillId="0" fontId="14" numFmtId="0" xfId="0" applyAlignment="1" applyBorder="1" applyFont="1">
      <alignment readingOrder="0"/>
    </xf>
    <xf borderId="10" fillId="0" fontId="13" numFmtId="0" xfId="0" applyAlignment="1" applyBorder="1" applyFont="1">
      <alignment readingOrder="0"/>
    </xf>
    <xf borderId="10" fillId="0" fontId="13" numFmtId="1" xfId="0" applyAlignment="1" applyBorder="1" applyFont="1" applyNumberFormat="1">
      <alignment horizontal="center" readingOrder="0"/>
    </xf>
    <xf borderId="9" fillId="0" fontId="13" numFmtId="49" xfId="0" applyAlignment="1" applyBorder="1" applyFont="1" applyNumberFormat="1">
      <alignment horizontal="center" readingOrder="0"/>
    </xf>
    <xf borderId="10" fillId="0" fontId="9" numFmtId="0" xfId="0" applyAlignment="1" applyBorder="1" applyFont="1">
      <alignment readingOrder="0"/>
    </xf>
    <xf borderId="8" fillId="2" fontId="13" numFmtId="166" xfId="0" applyAlignment="1" applyBorder="1" applyFill="1" applyFont="1" applyNumberFormat="1">
      <alignment horizontal="center"/>
    </xf>
    <xf borderId="0" fillId="0" fontId="13" numFmtId="0" xfId="0" applyAlignment="1" applyFont="1">
      <alignment horizontal="center"/>
    </xf>
    <xf borderId="0" fillId="0" fontId="13" numFmtId="0" xfId="0" applyAlignment="1" applyFont="1">
      <alignment horizontal="center" readingOrder="0"/>
    </xf>
    <xf borderId="0" fillId="0" fontId="15" numFmtId="0" xfId="0" applyAlignment="1" applyFont="1">
      <alignment vertical="center"/>
    </xf>
    <xf borderId="10" fillId="0" fontId="10" numFmtId="0" xfId="0" applyAlignment="1" applyBorder="1" applyFont="1">
      <alignment horizontal="center" readingOrder="0" vertical="center"/>
    </xf>
    <xf borderId="8" fillId="0" fontId="13" numFmtId="0" xfId="0" applyAlignment="1" applyBorder="1" applyFont="1">
      <alignment horizontal="center" vertical="center"/>
    </xf>
    <xf borderId="8" fillId="0" fontId="10" numFmtId="0" xfId="0" applyAlignment="1" applyBorder="1" applyFont="1">
      <alignment vertical="center"/>
    </xf>
    <xf borderId="8" fillId="0" fontId="13" numFmtId="164" xfId="0" applyAlignment="1" applyBorder="1" applyFont="1" applyNumberFormat="1">
      <alignment horizontal="center" vertical="center"/>
    </xf>
    <xf borderId="6" fillId="0" fontId="13" numFmtId="0" xfId="0" applyAlignment="1" applyBorder="1" applyFont="1">
      <alignment horizontal="left"/>
    </xf>
    <xf borderId="9" fillId="0" fontId="9" numFmtId="0" xfId="0" applyBorder="1" applyFont="1"/>
    <xf borderId="8" fillId="0" fontId="13" numFmtId="165" xfId="0" applyAlignment="1" applyBorder="1" applyFont="1" applyNumberFormat="1">
      <alignment vertical="center"/>
    </xf>
    <xf borderId="7" fillId="0" fontId="13" numFmtId="49" xfId="0" applyAlignment="1" applyBorder="1" applyFont="1" applyNumberFormat="1">
      <alignment horizontal="center"/>
    </xf>
    <xf borderId="7" fillId="0" fontId="9" numFmtId="0" xfId="0" applyBorder="1" applyFont="1"/>
    <xf borderId="7" fillId="0" fontId="13" numFmtId="0" xfId="0" applyBorder="1" applyFont="1"/>
    <xf borderId="6" fillId="0" fontId="9" numFmtId="0" xfId="0" applyBorder="1" applyFont="1"/>
    <xf borderId="6" fillId="0" fontId="13" numFmtId="0" xfId="0" applyBorder="1" applyFont="1"/>
    <xf borderId="0" fillId="0" fontId="13" numFmtId="0" xfId="0" applyAlignment="1" applyFont="1">
      <alignment vertical="center"/>
    </xf>
    <xf borderId="8" fillId="0" fontId="13" numFmtId="0" xfId="0" applyAlignment="1" applyBorder="1" applyFont="1">
      <alignment vertical="center"/>
    </xf>
    <xf borderId="3" fillId="0" fontId="13" numFmtId="49" xfId="0" applyAlignment="1" applyBorder="1" applyFont="1" applyNumberFormat="1">
      <alignment horizontal="center"/>
    </xf>
    <xf borderId="1" fillId="0" fontId="13" numFmtId="165" xfId="0" applyAlignment="1" applyBorder="1" applyFont="1" applyNumberFormat="1">
      <alignment vertical="center"/>
    </xf>
    <xf borderId="1" fillId="0" fontId="13" numFmtId="0" xfId="0" applyAlignment="1" applyBorder="1" applyFont="1">
      <alignment vertical="center"/>
    </xf>
    <xf borderId="10" fillId="0" fontId="13" numFmtId="0" xfId="0" applyAlignment="1" applyBorder="1" applyFont="1">
      <alignment horizontal="center" vertical="center"/>
    </xf>
    <xf borderId="9" fillId="0" fontId="13" numFmtId="0" xfId="0" applyAlignment="1" applyBorder="1" applyFont="1">
      <alignment horizontal="center"/>
    </xf>
    <xf borderId="0" fillId="0" fontId="13" numFmtId="164" xfId="0" applyAlignment="1" applyFont="1" applyNumberFormat="1">
      <alignment horizontal="center" vertical="center"/>
    </xf>
    <xf borderId="0" fillId="0" fontId="13" numFmtId="0" xfId="0" applyAlignment="1" applyFont="1">
      <alignment horizontal="center" vertical="center"/>
    </xf>
    <xf borderId="0" fillId="0" fontId="13" numFmtId="165" xfId="0" applyAlignment="1" applyFont="1" applyNumberFormat="1">
      <alignment vertical="center"/>
    </xf>
    <xf borderId="0" fillId="0" fontId="13" numFmtId="0" xfId="0" applyAlignment="1" applyFont="1">
      <alignment horizontal="right" vertical="center"/>
    </xf>
    <xf borderId="10" fillId="0" fontId="16" numFmtId="0" xfId="0" applyAlignment="1" applyBorder="1" applyFont="1">
      <alignment horizontal="center" vertical="center"/>
    </xf>
    <xf borderId="10" fillId="0" fontId="9" numFmtId="0" xfId="0" applyBorder="1" applyFont="1"/>
    <xf borderId="12" fillId="0" fontId="13" numFmtId="0" xfId="0" applyBorder="1" applyFont="1"/>
    <xf borderId="12" fillId="0" fontId="9" numFmtId="0" xfId="0" applyBorder="1" applyFont="1"/>
    <xf borderId="12" fillId="0" fontId="13" numFmtId="0" xfId="0" applyAlignment="1" applyBorder="1" applyFont="1">
      <alignment vertical="center"/>
    </xf>
    <xf borderId="7" fillId="0" fontId="13" numFmtId="0" xfId="0" applyAlignment="1" applyBorder="1" applyFont="1">
      <alignment vertical="center"/>
    </xf>
    <xf borderId="12" fillId="0" fontId="13" numFmtId="0" xfId="0" applyAlignment="1" applyBorder="1" applyFont="1">
      <alignment readingOrder="0"/>
    </xf>
    <xf borderId="14" fillId="2" fontId="13" numFmtId="0" xfId="0" applyBorder="1" applyFont="1"/>
    <xf borderId="15" fillId="2" fontId="9" numFmtId="0" xfId="0" applyBorder="1" applyFont="1"/>
    <xf borderId="12" fillId="0" fontId="13" numFmtId="49" xfId="0" applyBorder="1" applyFont="1" applyNumberFormat="1"/>
    <xf borderId="7" fillId="0" fontId="9" numFmtId="49" xfId="0" applyBorder="1" applyFont="1" applyNumberFormat="1"/>
    <xf borderId="6" fillId="0" fontId="13" numFmtId="0" xfId="0" applyAlignment="1" applyBorder="1" applyFont="1">
      <alignment readingOrder="0"/>
    </xf>
    <xf borderId="6" fillId="0" fontId="9" numFmtId="49" xfId="0" applyBorder="1" applyFont="1" applyNumberFormat="1"/>
    <xf borderId="3" fillId="0" fontId="9" numFmtId="0" xfId="0" applyBorder="1" applyFont="1"/>
    <xf borderId="2" fillId="0" fontId="13" numFmtId="0" xfId="0" applyAlignment="1" applyBorder="1" applyFont="1">
      <alignment readingOrder="0"/>
    </xf>
    <xf borderId="3" fillId="0" fontId="13" numFmtId="165" xfId="0" applyAlignment="1" applyBorder="1" applyFont="1" applyNumberFormat="1">
      <alignment vertical="center"/>
    </xf>
    <xf borderId="10" fillId="0" fontId="13" numFmtId="0" xfId="0" applyAlignment="1" applyBorder="1" applyFont="1">
      <alignment horizontal="center" readingOrder="0" vertical="center"/>
    </xf>
    <xf borderId="6" fillId="0" fontId="13" numFmtId="0" xfId="0" applyAlignment="1" applyBorder="1" applyFont="1">
      <alignment horizontal="center" readingOrder="0" vertical="center"/>
    </xf>
    <xf borderId="4" fillId="0" fontId="13" numFmtId="0" xfId="0" applyAlignment="1" applyBorder="1" applyFont="1">
      <alignment readingOrder="0"/>
    </xf>
    <xf borderId="3" fillId="0" fontId="13" numFmtId="0" xfId="0" applyAlignment="1" applyBorder="1" applyFont="1">
      <alignment vertical="center"/>
    </xf>
    <xf borderId="1" fillId="0" fontId="13" numFmtId="0" xfId="0" applyAlignment="1" applyBorder="1" applyFont="1">
      <alignment horizontal="right" readingOrder="0" vertical="center"/>
    </xf>
    <xf borderId="3" fillId="0" fontId="13" numFmtId="0" xfId="0" applyAlignment="1" applyBorder="1" applyFont="1">
      <alignment horizontal="center" vertical="center"/>
    </xf>
    <xf borderId="4" fillId="0" fontId="13" numFmtId="0" xfId="0" applyAlignment="1" applyBorder="1" applyFont="1">
      <alignment vertical="center"/>
    </xf>
    <xf borderId="9" fillId="0" fontId="13" numFmtId="0" xfId="0" applyAlignment="1" applyBorder="1" applyFont="1">
      <alignment horizontal="center" vertical="center"/>
    </xf>
    <xf borderId="9" fillId="0" fontId="13" numFmtId="0" xfId="0" applyAlignment="1" applyBorder="1" applyFont="1">
      <alignment horizontal="center" readingOrder="0" vertical="center"/>
    </xf>
    <xf borderId="10" fillId="0" fontId="13" numFmtId="0" xfId="0" applyAlignment="1" applyBorder="1" applyFont="1">
      <alignment readingOrder="0" vertical="center"/>
    </xf>
    <xf borderId="8" fillId="0" fontId="13" numFmtId="0" xfId="0" applyAlignment="1" applyBorder="1" applyFont="1">
      <alignment horizontal="right" readingOrder="0" vertical="center"/>
    </xf>
    <xf borderId="1" fillId="0" fontId="10" numFmtId="0" xfId="0" applyAlignment="1" applyBorder="1" applyFont="1">
      <alignment horizontal="center"/>
    </xf>
    <xf borderId="4" fillId="0" fontId="10" numFmtId="0" xfId="0" applyAlignment="1" applyBorder="1" applyFont="1">
      <alignment horizontal="center" shrinkToFit="0" wrapText="1"/>
    </xf>
    <xf borderId="4" fillId="0" fontId="10" numFmtId="0" xfId="0" applyAlignment="1" applyBorder="1" applyFont="1">
      <alignment horizontal="center"/>
    </xf>
    <xf borderId="1" fillId="0" fontId="10" numFmtId="0" xfId="0" applyAlignment="1" applyBorder="1" applyFont="1">
      <alignment horizontal="center" shrinkToFit="0" wrapText="1"/>
    </xf>
    <xf borderId="8" fillId="0" fontId="10" numFmtId="0" xfId="0" applyBorder="1" applyFont="1"/>
    <xf borderId="8" fillId="0" fontId="13" numFmtId="0" xfId="0" applyAlignment="1" applyBorder="1" applyFont="1">
      <alignment horizontal="right"/>
    </xf>
    <xf borderId="10" fillId="0" fontId="13" numFmtId="0" xfId="0" applyAlignment="1" applyBorder="1" applyFont="1">
      <alignment horizontal="center"/>
    </xf>
    <xf borderId="9" fillId="0" fontId="13" numFmtId="49" xfId="0" applyBorder="1" applyFont="1" applyNumberFormat="1"/>
    <xf borderId="9" fillId="0" fontId="13" numFmtId="0" xfId="0" applyAlignment="1" applyBorder="1" applyFont="1">
      <alignment horizontal="left"/>
    </xf>
    <xf borderId="8" fillId="0" fontId="10" numFmtId="0" xfId="0" applyAlignment="1" applyBorder="1" applyFont="1">
      <alignment horizontal="center" shrinkToFit="0" wrapText="1"/>
    </xf>
    <xf borderId="8" fillId="0" fontId="13" numFmtId="0" xfId="0" applyBorder="1" applyFont="1"/>
    <xf borderId="11" fillId="0" fontId="13" numFmtId="0" xfId="0" applyBorder="1" applyFont="1"/>
    <xf borderId="3" fillId="0" fontId="13" numFmtId="0" xfId="0" applyAlignment="1" applyBorder="1" applyFont="1">
      <alignment horizontal="center"/>
    </xf>
    <xf borderId="10" fillId="0" fontId="13" numFmtId="0" xfId="0" applyAlignment="1" applyBorder="1" applyFont="1">
      <alignment horizontal="center" readingOrder="0"/>
    </xf>
    <xf borderId="9" fillId="0" fontId="13" numFmtId="0" xfId="0" applyAlignment="1" applyBorder="1" applyFont="1">
      <alignment horizontal="center" readingOrder="0"/>
    </xf>
    <xf borderId="10" fillId="0" fontId="10" numFmtId="0" xfId="0" applyAlignment="1" applyBorder="1" applyFont="1">
      <alignment horizontal="center" vertical="center"/>
    </xf>
    <xf borderId="8" fillId="0" fontId="13" numFmtId="164" xfId="0" applyAlignment="1" applyBorder="1" applyFont="1" applyNumberFormat="1">
      <alignment horizontal="center" readingOrder="0" vertical="center"/>
    </xf>
    <xf borderId="10" fillId="0" fontId="13" numFmtId="0" xfId="0" applyAlignment="1" applyBorder="1" applyFont="1">
      <alignment horizontal="left" vertical="center"/>
    </xf>
    <xf borderId="11" fillId="0" fontId="13" numFmtId="0" xfId="0" applyAlignment="1" applyBorder="1" applyFont="1">
      <alignment horizontal="center" vertical="center"/>
    </xf>
    <xf borderId="2" fillId="0" fontId="13" numFmtId="0" xfId="0" applyBorder="1" applyFont="1"/>
    <xf borderId="9" fillId="0" fontId="17" numFmtId="0" xfId="0" applyBorder="1" applyFont="1"/>
    <xf borderId="5" fillId="0" fontId="9" numFmtId="0" xfId="0" applyBorder="1" applyFont="1"/>
    <xf borderId="4" fillId="0" fontId="13" numFmtId="0" xfId="0" applyAlignment="1" applyBorder="1" applyFont="1">
      <alignment horizontal="center" vertical="center"/>
    </xf>
    <xf borderId="0" fillId="0" fontId="13" numFmtId="0" xfId="0" applyAlignment="1" applyFont="1">
      <alignment readingOrder="0"/>
    </xf>
    <xf borderId="11" fillId="0" fontId="13" numFmtId="0" xfId="0" applyAlignment="1" applyBorder="1" applyFont="1">
      <alignment vertical="center"/>
    </xf>
    <xf borderId="9" fillId="0" fontId="13" numFmtId="49" xfId="0" applyAlignment="1" applyBorder="1" applyFont="1" applyNumberFormat="1">
      <alignment vertical="center"/>
    </xf>
    <xf borderId="8" fillId="0" fontId="13" numFmtId="0" xfId="0" applyAlignment="1" applyBorder="1" applyFont="1">
      <alignment readingOrder="0"/>
    </xf>
    <xf borderId="0" fillId="0" fontId="0" numFmtId="0" xfId="0" applyFont="1"/>
    <xf borderId="5" fillId="0" fontId="13" numFmtId="0" xfId="0" applyAlignment="1" applyBorder="1" applyFont="1">
      <alignment horizontal="right" vertical="center"/>
    </xf>
    <xf borderId="10" fillId="0" fontId="7" numFmtId="0" xfId="0" applyAlignment="1" applyBorder="1" applyFont="1">
      <alignment horizontal="center" vertical="center"/>
    </xf>
    <xf borderId="9" fillId="0" fontId="7" numFmtId="0" xfId="0" applyAlignment="1" applyBorder="1" applyFont="1">
      <alignment horizontal="center" vertical="center"/>
    </xf>
    <xf borderId="10" fillId="0" fontId="7" numFmtId="0" xfId="0" applyBorder="1" applyFont="1"/>
    <xf borderId="8" fillId="0" fontId="9" numFmtId="0" xfId="0" applyBorder="1" applyFont="1"/>
    <xf borderId="6" fillId="0" fontId="13" numFmtId="0" xfId="0" applyAlignment="1" applyBorder="1" applyFont="1">
      <alignment horizontal="left" vertical="center"/>
    </xf>
    <xf borderId="6" fillId="0" fontId="13" numFmtId="0" xfId="0" applyAlignment="1" applyBorder="1" applyFont="1">
      <alignment horizontal="left" vertical="top"/>
    </xf>
    <xf borderId="0" fillId="0" fontId="7" numFmtId="0" xfId="0" applyAlignment="1" applyFont="1">
      <alignment vertical="center"/>
    </xf>
    <xf borderId="0" fillId="0" fontId="7" numFmtId="0" xfId="0" applyFont="1"/>
    <xf borderId="9" fillId="0" fontId="7" numFmtId="0" xfId="0" applyBorder="1" applyFont="1"/>
    <xf borderId="9" fillId="0" fontId="13" numFmtId="0" xfId="0" applyAlignment="1" applyBorder="1" applyFont="1">
      <alignment horizontal="right" readingOrder="0" vertical="center"/>
    </xf>
    <xf borderId="10" fillId="0" fontId="10" numFmtId="0" xfId="0" applyAlignment="1" applyBorder="1" applyFont="1">
      <alignment horizontal="left" vertical="center"/>
    </xf>
    <xf borderId="9" fillId="0" fontId="13" numFmtId="0" xfId="0" applyAlignment="1" applyBorder="1" applyFont="1">
      <alignment horizontal="right"/>
    </xf>
    <xf borderId="8" fillId="0" fontId="13" numFmtId="15" xfId="0" applyAlignment="1" applyBorder="1" applyFont="1" applyNumberFormat="1">
      <alignment horizontal="right" vertical="center"/>
    </xf>
    <xf borderId="8" fillId="0" fontId="18" numFmtId="165" xfId="0" applyAlignment="1" applyBorder="1" applyFont="1" applyNumberFormat="1">
      <alignment vertical="center"/>
    </xf>
    <xf borderId="8" fillId="0" fontId="18" numFmtId="0" xfId="0" applyAlignment="1" applyBorder="1" applyFont="1">
      <alignment horizontal="right" vertical="center"/>
    </xf>
    <xf borderId="0" fillId="0" fontId="10" numFmtId="0" xfId="0" applyAlignment="1" applyFont="1">
      <alignment horizontal="center" readingOrder="0"/>
    </xf>
    <xf borderId="10" fillId="0" fontId="10" numFmtId="0" xfId="0" applyAlignment="1" applyBorder="1" applyFont="1">
      <alignment horizontal="left" readingOrder="0" vertical="center"/>
    </xf>
    <xf borderId="8" fillId="3" fontId="13" numFmtId="164" xfId="0" applyAlignment="1" applyBorder="1" applyFill="1" applyFont="1" applyNumberFormat="1">
      <alignment horizontal="center" vertical="center"/>
    </xf>
    <xf borderId="10" fillId="3" fontId="13" numFmtId="0" xfId="0" applyAlignment="1" applyBorder="1" applyFont="1">
      <alignment horizontal="center" vertical="center"/>
    </xf>
    <xf borderId="9" fillId="3" fontId="13" numFmtId="0" xfId="0" applyAlignment="1" applyBorder="1" applyFont="1">
      <alignment horizontal="center" vertical="center"/>
    </xf>
    <xf borderId="10" fillId="3" fontId="13" numFmtId="0" xfId="0" applyAlignment="1" applyBorder="1" applyFont="1">
      <alignment horizontal="left" vertical="center"/>
    </xf>
    <xf borderId="9" fillId="3" fontId="13" numFmtId="0" xfId="0" applyAlignment="1" applyBorder="1" applyFont="1">
      <alignment horizontal="left" vertical="center"/>
    </xf>
    <xf borderId="8" fillId="3" fontId="13" numFmtId="165" xfId="0" applyAlignment="1" applyBorder="1" applyFont="1" applyNumberFormat="1">
      <alignment vertical="center"/>
    </xf>
    <xf borderId="0" fillId="3" fontId="13" numFmtId="0" xfId="0" applyFont="1"/>
    <xf borderId="0" fillId="3" fontId="19" numFmtId="0" xfId="0" applyFont="1"/>
    <xf borderId="0" fillId="0" fontId="16" numFmtId="0" xfId="0" applyAlignment="1" applyFont="1">
      <alignment horizontal="center" vertical="center"/>
    </xf>
    <xf borderId="0" fillId="0" fontId="14" numFmtId="0" xfId="0" applyFont="1"/>
    <xf borderId="0" fillId="0" fontId="16" numFmtId="0" xfId="0" applyAlignment="1" applyFont="1">
      <alignment vertical="center"/>
    </xf>
    <xf borderId="1" fillId="0" fontId="16" numFmtId="0" xfId="0" applyAlignment="1" applyBorder="1" applyFont="1">
      <alignment horizontal="center" vertical="center"/>
    </xf>
    <xf borderId="4" fillId="0" fontId="16" numFmtId="0" xfId="0" applyAlignment="1" applyBorder="1" applyFont="1">
      <alignment horizontal="center" shrinkToFit="0" vertical="center" wrapText="1"/>
    </xf>
    <xf borderId="4" fillId="0" fontId="16" numFmtId="0" xfId="0" applyAlignment="1" applyBorder="1" applyFont="1">
      <alignment horizontal="center" vertical="center"/>
    </xf>
    <xf borderId="3" fillId="0" fontId="14" numFmtId="0" xfId="0" applyBorder="1" applyFont="1"/>
    <xf borderId="10" fillId="0" fontId="16" numFmtId="0" xfId="0" applyAlignment="1" applyBorder="1" applyFont="1">
      <alignment horizontal="left" vertical="center"/>
    </xf>
    <xf borderId="1" fillId="0" fontId="16" numFmtId="0" xfId="0" applyAlignment="1" applyBorder="1" applyFont="1">
      <alignment horizontal="center" shrinkToFit="0" vertical="center" wrapText="1"/>
    </xf>
    <xf borderId="7" fillId="0" fontId="14" numFmtId="0" xfId="0" applyBorder="1" applyFont="1"/>
    <xf borderId="8" fillId="0" fontId="15" numFmtId="0" xfId="0" applyAlignment="1" applyBorder="1" applyFont="1">
      <alignment horizontal="center" vertical="center"/>
    </xf>
    <xf borderId="8" fillId="0" fontId="16" numFmtId="0" xfId="0" applyAlignment="1" applyBorder="1" applyFont="1">
      <alignment vertical="center"/>
    </xf>
    <xf borderId="8" fillId="0" fontId="15" numFmtId="164" xfId="0" applyAlignment="1" applyBorder="1" applyFont="1" applyNumberFormat="1">
      <alignment horizontal="center" vertical="center"/>
    </xf>
    <xf borderId="10" fillId="0" fontId="15" numFmtId="0" xfId="0" applyAlignment="1" applyBorder="1" applyFont="1">
      <alignment horizontal="center" vertical="center"/>
    </xf>
    <xf borderId="9" fillId="0" fontId="15" numFmtId="0" xfId="0" applyAlignment="1" applyBorder="1" applyFont="1">
      <alignment horizontal="center"/>
    </xf>
    <xf borderId="10" fillId="0" fontId="15" numFmtId="0" xfId="0" applyAlignment="1" applyBorder="1" applyFont="1">
      <alignment vertical="center"/>
    </xf>
    <xf borderId="9" fillId="0" fontId="15" numFmtId="0" xfId="0" applyAlignment="1" applyBorder="1" applyFont="1">
      <alignment vertical="center"/>
    </xf>
    <xf borderId="8" fillId="0" fontId="15" numFmtId="165" xfId="0" applyAlignment="1" applyBorder="1" applyFont="1" applyNumberFormat="1">
      <alignment vertical="center"/>
    </xf>
    <xf borderId="8" fillId="0" fontId="15" numFmtId="0" xfId="0" applyAlignment="1" applyBorder="1" applyFont="1">
      <alignment vertical="center"/>
    </xf>
    <xf borderId="9" fillId="0" fontId="15" numFmtId="0" xfId="0" applyAlignment="1" applyBorder="1" applyFont="1">
      <alignment horizontal="right" vertical="center"/>
    </xf>
    <xf borderId="8" fillId="0" fontId="15" numFmtId="0" xfId="0" applyAlignment="1" applyBorder="1" applyFont="1">
      <alignment horizontal="right" vertical="center"/>
    </xf>
    <xf borderId="10" fillId="0" fontId="15" numFmtId="0" xfId="0" applyBorder="1" applyFont="1"/>
    <xf borderId="9" fillId="0" fontId="15" numFmtId="0" xfId="0" applyBorder="1" applyFont="1"/>
    <xf borderId="0" fillId="0" fontId="15" numFmtId="0" xfId="0" applyFont="1"/>
    <xf borderId="11" fillId="0" fontId="15" numFmtId="0" xfId="0" applyBorder="1" applyFont="1"/>
    <xf borderId="10" fillId="0" fontId="15" numFmtId="0" xfId="0" applyAlignment="1" applyBorder="1" applyFont="1">
      <alignment readingOrder="0"/>
    </xf>
    <xf borderId="9" fillId="0" fontId="15" numFmtId="0" xfId="0" applyAlignment="1" applyBorder="1" applyFont="1">
      <alignment horizontal="center" vertical="center"/>
    </xf>
    <xf borderId="12" fillId="0" fontId="15" numFmtId="0" xfId="0" applyAlignment="1" applyBorder="1" applyFont="1">
      <alignment horizontal="left" vertical="center"/>
    </xf>
    <xf borderId="5" fillId="0" fontId="14" numFmtId="0" xfId="0" applyBorder="1" applyFont="1"/>
    <xf borderId="11" fillId="0" fontId="15" numFmtId="0" xfId="0" applyAlignment="1" applyBorder="1" applyFont="1">
      <alignment vertical="center"/>
    </xf>
    <xf borderId="1" fillId="0" fontId="15" numFmtId="165" xfId="0" applyAlignment="1" applyBorder="1" applyFont="1" applyNumberFormat="1">
      <alignment vertical="center"/>
    </xf>
    <xf borderId="0" fillId="0" fontId="15" numFmtId="164" xfId="0" applyAlignment="1" applyFont="1" applyNumberFormat="1">
      <alignment horizontal="center" vertical="center"/>
    </xf>
    <xf borderId="0" fillId="0" fontId="15" numFmtId="0" xfId="0" applyAlignment="1" applyFont="1">
      <alignment horizontal="center" vertical="center"/>
    </xf>
    <xf borderId="9" fillId="0" fontId="13" numFmtId="0" xfId="0" applyAlignment="1" applyBorder="1" applyFont="1">
      <alignment horizontal="right" vertical="center"/>
    </xf>
    <xf borderId="11" fillId="0" fontId="13" numFmtId="0" xfId="0" applyAlignment="1" applyBorder="1" applyFont="1">
      <alignment horizontal="left" vertical="center"/>
    </xf>
    <xf borderId="0" fillId="0" fontId="10" numFmtId="0" xfId="0" applyAlignment="1" applyFont="1">
      <alignment horizontal="center" vertical="center"/>
    </xf>
    <xf borderId="0" fillId="0" fontId="10" numFmtId="0" xfId="0" applyAlignment="1" applyFont="1">
      <alignment vertical="center"/>
    </xf>
    <xf borderId="2" fillId="0" fontId="13" numFmtId="0" xfId="0" applyAlignment="1" applyBorder="1" applyFont="1">
      <alignment vertical="center"/>
    </xf>
    <xf borderId="0" fillId="4" fontId="20" numFmtId="0" xfId="0" applyAlignment="1" applyFill="1" applyFont="1">
      <alignment readingOrder="0"/>
    </xf>
    <xf borderId="12" fillId="0" fontId="9" numFmtId="0" xfId="0" applyAlignment="1" applyBorder="1" applyFont="1">
      <alignment horizontal="center"/>
    </xf>
    <xf borderId="1" fillId="0" fontId="13" numFmtId="0" xfId="0" applyAlignment="1" applyBorder="1" applyFont="1">
      <alignment horizontal="right" vertical="center"/>
    </xf>
    <xf borderId="0" fillId="0" fontId="21" numFmtId="0" xfId="0" applyFont="1"/>
    <xf borderId="7" fillId="0" fontId="13" numFmtId="0" xfId="0" applyAlignment="1" applyBorder="1" applyFont="1">
      <alignment horizontal="left" vertical="center"/>
    </xf>
    <xf borderId="0" fillId="0" fontId="9" numFmtId="0" xfId="0" applyAlignment="1" applyFont="1">
      <alignment vertical="center"/>
    </xf>
    <xf borderId="11" fillId="0" fontId="10" numFmtId="0" xfId="0" applyAlignment="1" applyBorder="1" applyFont="1">
      <alignment horizontal="left" vertical="center"/>
    </xf>
    <xf borderId="9" fillId="0" fontId="10" numFmtId="0" xfId="0" applyAlignment="1" applyBorder="1" applyFont="1">
      <alignment vertical="center"/>
    </xf>
    <xf borderId="9" fillId="0" fontId="13" numFmtId="165" xfId="0" applyAlignment="1" applyBorder="1" applyFont="1" applyNumberFormat="1">
      <alignment vertical="center"/>
    </xf>
    <xf borderId="0" fillId="0" fontId="13" numFmtId="0" xfId="0" applyAlignment="1" applyFont="1">
      <alignment horizontal="left" vertical="center"/>
    </xf>
    <xf borderId="13" fillId="0" fontId="2" numFmtId="0" xfId="0" applyBorder="1" applyFont="1"/>
    <xf borderId="16" fillId="0" fontId="2" numFmtId="0" xfId="0" applyBorder="1" applyFont="1"/>
    <xf borderId="8" fillId="0" fontId="13" numFmtId="165" xfId="0" applyAlignment="1" applyBorder="1" applyFont="1" applyNumberFormat="1">
      <alignment horizontal="right" vertical="center"/>
    </xf>
    <xf borderId="2" fillId="0" fontId="13" numFmtId="0" xfId="0" applyAlignment="1" applyBorder="1" applyFont="1">
      <alignment horizontal="center" vertical="center"/>
    </xf>
    <xf borderId="2" fillId="0" fontId="13" numFmtId="165" xfId="0" applyAlignment="1" applyBorder="1" applyFont="1" applyNumberFormat="1">
      <alignment vertical="center"/>
    </xf>
    <xf borderId="2" fillId="0" fontId="13" numFmtId="165" xfId="0" applyAlignment="1" applyBorder="1" applyFont="1" applyNumberFormat="1">
      <alignment horizontal="right" vertical="center"/>
    </xf>
    <xf borderId="8" fillId="0" fontId="22" numFmtId="0" xfId="0" applyAlignment="1" applyBorder="1" applyFont="1">
      <alignment shrinkToFit="0" vertical="bottom" wrapText="0"/>
    </xf>
    <xf borderId="16" fillId="0" fontId="9" numFmtId="0" xfId="0" applyBorder="1" applyFont="1"/>
    <xf borderId="4" fillId="0" fontId="15" numFmtId="0" xfId="0" applyAlignment="1" applyBorder="1" applyFont="1">
      <alignment shrinkToFit="0" vertical="bottom" wrapText="0"/>
    </xf>
    <xf borderId="3" fillId="0" fontId="23" numFmtId="0" xfId="0" applyBorder="1" applyFont="1"/>
    <xf borderId="10" fillId="0" fontId="15" numFmtId="0" xfId="0" applyAlignment="1" applyBorder="1" applyFont="1">
      <alignment shrinkToFit="0" vertical="bottom" wrapText="0"/>
    </xf>
    <xf borderId="9" fillId="0" fontId="23" numFmtId="0" xfId="0" applyBorder="1" applyFont="1"/>
    <xf borderId="17" fillId="0" fontId="15" numFmtId="0" xfId="0" applyAlignment="1" applyBorder="1" applyFont="1">
      <alignment shrinkToFit="0" vertical="bottom" wrapText="0"/>
    </xf>
    <xf borderId="0" fillId="0" fontId="23" numFmtId="0" xfId="0" applyFont="1"/>
    <xf borderId="11" fillId="0" fontId="13" numFmtId="0" xfId="0" applyAlignment="1" applyBorder="1" applyFont="1">
      <alignment horizontal="center" readingOrder="0" vertical="center"/>
    </xf>
    <xf borderId="6" fillId="0" fontId="13" numFmtId="0" xfId="0" applyAlignment="1" applyBorder="1" applyFont="1">
      <alignment vertical="center"/>
    </xf>
    <xf borderId="8" fillId="0" fontId="13" numFmtId="15" xfId="0" applyAlignment="1" applyBorder="1" applyFont="1" applyNumberForma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19050</xdr:colOff>
      <xdr:row>0</xdr:row>
      <xdr:rowOff>0</xdr:rowOff>
    </xdr:from>
    <xdr:ext cx="723900" cy="781050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19050</xdr:colOff>
      <xdr:row>0</xdr:row>
      <xdr:rowOff>0</xdr:rowOff>
    </xdr:from>
    <xdr:ext cx="723900" cy="781050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57150</xdr:rowOff>
    </xdr:from>
    <xdr:ext cx="685800" cy="666750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28575</xdr:colOff>
      <xdr:row>0</xdr:row>
      <xdr:rowOff>0</xdr:rowOff>
    </xdr:from>
    <xdr:ext cx="723900" cy="781050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19050</xdr:colOff>
      <xdr:row>0</xdr:row>
      <xdr:rowOff>0</xdr:rowOff>
    </xdr:from>
    <xdr:ext cx="723900" cy="781050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19050</xdr:colOff>
      <xdr:row>0</xdr:row>
      <xdr:rowOff>0</xdr:rowOff>
    </xdr:from>
    <xdr:ext cx="723900" cy="781050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57150</xdr:rowOff>
    </xdr:from>
    <xdr:ext cx="723900" cy="704850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23900" cy="723900"/>
    <xdr:pic>
      <xdr:nvPicPr>
        <xdr:cNvPr descr="1.png" id="0" name="image1.png" title="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695325" cy="714375"/>
    <xdr:pic>
      <xdr:nvPicPr>
        <xdr:cNvPr id="0" name="image2.png" title="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47625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76200</xdr:rowOff>
    </xdr:from>
    <xdr:ext cx="704850" cy="7239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76200</xdr:colOff>
      <xdr:row>0</xdr:row>
      <xdr:rowOff>0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57150</xdr:colOff>
      <xdr:row>0</xdr:row>
      <xdr:rowOff>76200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66675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85725</xdr:colOff>
      <xdr:row>0</xdr:row>
      <xdr:rowOff>57150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114300</xdr:colOff>
      <xdr:row>0</xdr:row>
      <xdr:rowOff>0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47625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38100</xdr:rowOff>
    </xdr:from>
    <xdr:ext cx="704850" cy="704850"/>
    <xdr:pic>
      <xdr:nvPicPr>
        <xdr:cNvPr id="0" name="image2.png" title="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47625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85725</xdr:colOff>
      <xdr:row>0</xdr:row>
      <xdr:rowOff>76200</xdr:rowOff>
    </xdr:from>
    <xdr:ext cx="704850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19050</xdr:rowOff>
    </xdr:from>
    <xdr:ext cx="723900" cy="742950"/>
    <xdr:pic>
      <xdr:nvPicPr>
        <xdr:cNvPr descr="1.png" id="0" name="image1.png" title="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57150</xdr:colOff>
      <xdr:row>0</xdr:row>
      <xdr:rowOff>0</xdr:rowOff>
    </xdr:from>
    <xdr:ext cx="676275" cy="676275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28575</xdr:rowOff>
    </xdr:from>
    <xdr:ext cx="733425" cy="695325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57150</xdr:colOff>
      <xdr:row>0</xdr:row>
      <xdr:rowOff>0</xdr:rowOff>
    </xdr:from>
    <xdr:ext cx="676275" cy="676275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47625</xdr:rowOff>
    </xdr:from>
    <xdr:ext cx="676275" cy="676275"/>
    <xdr:pic>
      <xdr:nvPicPr>
        <xdr:cNvPr id="0" name="image1.png" title="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19050</xdr:colOff>
      <xdr:row>0</xdr:row>
      <xdr:rowOff>0</xdr:rowOff>
    </xdr:from>
    <xdr:ext cx="733425" cy="723900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57150</xdr:colOff>
      <xdr:row>0</xdr:row>
      <xdr:rowOff>0</xdr:rowOff>
    </xdr:from>
    <xdr:ext cx="666750" cy="676275"/>
    <xdr:pic>
      <xdr:nvPicPr>
        <xdr:cNvPr descr="1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2060"/>
    <pageSetUpPr fitToPage="1"/>
  </sheetPr>
  <sheetViews>
    <sheetView workbookViewId="0"/>
  </sheetViews>
  <sheetFormatPr customHeight="1" defaultColWidth="12.63" defaultRowHeight="15.0"/>
  <cols>
    <col customWidth="1" min="1" max="1" width="20.88"/>
    <col customWidth="1" min="2" max="2" width="14.38"/>
    <col customWidth="1" min="3" max="3" width="12.0"/>
    <col customWidth="1" min="4" max="8" width="5.63"/>
    <col customWidth="1" min="9" max="9" width="5.0"/>
    <col customWidth="1" min="10" max="10" width="6.88"/>
    <col customWidth="1" min="11" max="11" width="9.5"/>
    <col customWidth="1" min="12" max="28" width="8.38"/>
  </cols>
  <sheetData>
    <row r="1" ht="21.0" customHeight="1">
      <c r="A1" s="1" t="s">
        <v>0</v>
      </c>
    </row>
    <row r="2" ht="21.0" customHeight="1">
      <c r="A2" s="2" t="s">
        <v>1</v>
      </c>
    </row>
    <row r="3" ht="21.0" customHeight="1">
      <c r="A3" s="3" t="s">
        <v>2</v>
      </c>
      <c r="B3" s="4" t="s">
        <v>3</v>
      </c>
      <c r="C3" s="5"/>
      <c r="D3" s="6" t="s">
        <v>4</v>
      </c>
      <c r="E3" s="7"/>
      <c r="F3" s="5"/>
      <c r="G3" s="6" t="s">
        <v>5</v>
      </c>
      <c r="H3" s="7"/>
      <c r="I3" s="5"/>
      <c r="J3" s="8" t="s">
        <v>6</v>
      </c>
      <c r="K3" s="9" t="s">
        <v>7</v>
      </c>
    </row>
    <row r="4" ht="21.0" customHeight="1">
      <c r="A4" s="10"/>
      <c r="B4" s="11"/>
      <c r="C4" s="12"/>
      <c r="D4" s="13" t="s">
        <v>8</v>
      </c>
      <c r="E4" s="13" t="s">
        <v>9</v>
      </c>
      <c r="F4" s="13" t="s">
        <v>10</v>
      </c>
      <c r="G4" s="13" t="s">
        <v>8</v>
      </c>
      <c r="H4" s="13" t="s">
        <v>9</v>
      </c>
      <c r="I4" s="13" t="s">
        <v>10</v>
      </c>
      <c r="J4" s="10"/>
      <c r="K4" s="12"/>
    </row>
    <row r="5" ht="21.0" customHeight="1">
      <c r="A5" s="14" t="s">
        <v>11</v>
      </c>
      <c r="B5" s="15" t="s">
        <v>12</v>
      </c>
      <c r="C5" s="16" t="s">
        <v>13</v>
      </c>
      <c r="D5" s="17">
        <v>13.0</v>
      </c>
      <c r="E5" s="17">
        <v>21.0</v>
      </c>
      <c r="F5" s="18">
        <f>SUM(D5:E5)</f>
        <v>34</v>
      </c>
      <c r="G5" s="19">
        <f>'1'!E36</f>
        <v>9</v>
      </c>
      <c r="H5" s="19">
        <f>'1'!E37</f>
        <v>18</v>
      </c>
      <c r="I5" s="19">
        <f>SUM(G5:H5)</f>
        <v>27</v>
      </c>
      <c r="J5" s="19"/>
      <c r="K5" s="20"/>
    </row>
    <row r="6" ht="21.0" customHeight="1">
      <c r="A6" s="21" t="s">
        <v>14</v>
      </c>
      <c r="B6" s="22"/>
      <c r="C6" s="23"/>
      <c r="D6" s="24">
        <f t="shared" ref="D6:I6" si="1">SUM(D5)</f>
        <v>13</v>
      </c>
      <c r="E6" s="24">
        <f t="shared" si="1"/>
        <v>21</v>
      </c>
      <c r="F6" s="24">
        <f t="shared" si="1"/>
        <v>34</v>
      </c>
      <c r="G6" s="24">
        <f t="shared" si="1"/>
        <v>9</v>
      </c>
      <c r="H6" s="24">
        <f t="shared" si="1"/>
        <v>18</v>
      </c>
      <c r="I6" s="24">
        <f t="shared" si="1"/>
        <v>27</v>
      </c>
      <c r="J6" s="24"/>
      <c r="K6" s="24"/>
    </row>
    <row r="7" ht="21.0" customHeight="1">
      <c r="A7" s="25" t="s">
        <v>15</v>
      </c>
      <c r="B7" s="26" t="s">
        <v>16</v>
      </c>
      <c r="C7" s="27" t="s">
        <v>17</v>
      </c>
      <c r="D7" s="18">
        <v>13.0</v>
      </c>
      <c r="E7" s="18">
        <v>22.0</v>
      </c>
      <c r="F7" s="18">
        <f t="shared" ref="F7:F14" si="2">SUM(D7:E7)</f>
        <v>35</v>
      </c>
      <c r="G7" s="28">
        <f>'11'!E36</f>
        <v>11</v>
      </c>
      <c r="H7" s="28">
        <f>'11'!E37</f>
        <v>11</v>
      </c>
      <c r="I7" s="28">
        <f t="shared" ref="I7:I14" si="3">SUM(G7:H7)</f>
        <v>22</v>
      </c>
      <c r="J7" s="24"/>
      <c r="K7" s="24"/>
    </row>
    <row r="8" ht="21.0" customHeight="1">
      <c r="A8" s="25" t="s">
        <v>18</v>
      </c>
      <c r="B8" s="26" t="s">
        <v>19</v>
      </c>
      <c r="C8" s="27" t="s">
        <v>20</v>
      </c>
      <c r="D8" s="18">
        <v>16.0</v>
      </c>
      <c r="E8" s="18">
        <v>15.0</v>
      </c>
      <c r="F8" s="18">
        <f t="shared" si="2"/>
        <v>31</v>
      </c>
      <c r="G8" s="28">
        <f>'12'!E41</f>
        <v>13</v>
      </c>
      <c r="H8" s="28">
        <f>'12'!E42</f>
        <v>22</v>
      </c>
      <c r="I8" s="28">
        <f t="shared" si="3"/>
        <v>35</v>
      </c>
      <c r="J8" s="24"/>
      <c r="K8" s="24"/>
    </row>
    <row r="9" ht="21.0" customHeight="1">
      <c r="A9" s="14" t="s">
        <v>21</v>
      </c>
      <c r="B9" s="26" t="s">
        <v>22</v>
      </c>
      <c r="C9" s="27" t="s">
        <v>23</v>
      </c>
      <c r="D9" s="18">
        <v>21.0</v>
      </c>
      <c r="E9" s="18">
        <v>17.0</v>
      </c>
      <c r="F9" s="18">
        <f t="shared" si="2"/>
        <v>38</v>
      </c>
      <c r="G9" s="28">
        <f>'21'!E47</f>
        <v>14</v>
      </c>
      <c r="H9" s="28">
        <f>'21'!E48</f>
        <v>25</v>
      </c>
      <c r="I9" s="28">
        <f t="shared" si="3"/>
        <v>39</v>
      </c>
      <c r="J9" s="24"/>
      <c r="K9" s="24"/>
    </row>
    <row r="10" ht="21.0" customHeight="1">
      <c r="A10" s="25" t="s">
        <v>24</v>
      </c>
      <c r="B10" s="26" t="s">
        <v>25</v>
      </c>
      <c r="C10" s="27" t="s">
        <v>26</v>
      </c>
      <c r="D10" s="18">
        <v>9.0</v>
      </c>
      <c r="E10" s="18">
        <v>14.0</v>
      </c>
      <c r="F10" s="18">
        <f t="shared" si="2"/>
        <v>23</v>
      </c>
      <c r="G10" s="28">
        <f>'22'!E31</f>
        <v>11</v>
      </c>
      <c r="H10" s="28">
        <f>'22'!E32</f>
        <v>13</v>
      </c>
      <c r="I10" s="28">
        <f t="shared" si="3"/>
        <v>24</v>
      </c>
      <c r="J10" s="24"/>
      <c r="K10" s="28"/>
    </row>
    <row r="11" ht="21.0" customHeight="1">
      <c r="A11" s="25" t="s">
        <v>27</v>
      </c>
      <c r="B11" s="26" t="s">
        <v>28</v>
      </c>
      <c r="C11" s="27" t="s">
        <v>29</v>
      </c>
      <c r="D11" s="18">
        <v>11.0</v>
      </c>
      <c r="E11" s="18">
        <v>7.0</v>
      </c>
      <c r="F11" s="18">
        <f t="shared" si="2"/>
        <v>18</v>
      </c>
      <c r="G11" s="28">
        <f>'23'!E38</f>
        <v>11</v>
      </c>
      <c r="H11" s="28">
        <f>'23'!E39</f>
        <v>13</v>
      </c>
      <c r="I11" s="28">
        <f t="shared" si="3"/>
        <v>24</v>
      </c>
      <c r="J11" s="24"/>
      <c r="K11" s="28"/>
    </row>
    <row r="12" ht="21.0" customHeight="1">
      <c r="A12" s="25" t="s">
        <v>30</v>
      </c>
      <c r="B12" s="26" t="s">
        <v>31</v>
      </c>
      <c r="C12" s="27" t="s">
        <v>32</v>
      </c>
      <c r="D12" s="18">
        <v>11.0</v>
      </c>
      <c r="E12" s="18">
        <v>18.0</v>
      </c>
      <c r="F12" s="18">
        <f t="shared" si="2"/>
        <v>29</v>
      </c>
      <c r="G12" s="28">
        <f>'31'!E43</f>
        <v>19</v>
      </c>
      <c r="H12" s="28">
        <f>'31'!E44</f>
        <v>15</v>
      </c>
      <c r="I12" s="28">
        <f t="shared" si="3"/>
        <v>34</v>
      </c>
      <c r="J12" s="24"/>
      <c r="K12" s="20"/>
    </row>
    <row r="13" ht="21.0" customHeight="1">
      <c r="A13" s="25" t="s">
        <v>33</v>
      </c>
      <c r="B13" s="26" t="s">
        <v>34</v>
      </c>
      <c r="C13" s="27" t="s">
        <v>35</v>
      </c>
      <c r="D13" s="18">
        <v>11.0</v>
      </c>
      <c r="E13" s="18">
        <v>12.0</v>
      </c>
      <c r="F13" s="18">
        <f t="shared" si="2"/>
        <v>23</v>
      </c>
      <c r="G13" s="28">
        <f>'32'!E31</f>
        <v>9</v>
      </c>
      <c r="H13" s="28">
        <f>'32'!E32</f>
        <v>16</v>
      </c>
      <c r="I13" s="28">
        <f t="shared" si="3"/>
        <v>25</v>
      </c>
      <c r="J13" s="24"/>
      <c r="K13" s="28"/>
    </row>
    <row r="14" ht="21.0" customHeight="1">
      <c r="A14" s="14" t="s">
        <v>36</v>
      </c>
      <c r="B14" s="29" t="s">
        <v>37</v>
      </c>
      <c r="C14" s="30" t="s">
        <v>38</v>
      </c>
      <c r="D14" s="17">
        <v>9.0</v>
      </c>
      <c r="E14" s="17">
        <v>11.0</v>
      </c>
      <c r="F14" s="18">
        <f t="shared" si="2"/>
        <v>20</v>
      </c>
      <c r="G14" s="28">
        <f>'33'!E30</f>
        <v>12</v>
      </c>
      <c r="H14" s="28">
        <f>'33'!E31</f>
        <v>11</v>
      </c>
      <c r="I14" s="28">
        <f t="shared" si="3"/>
        <v>23</v>
      </c>
      <c r="J14" s="24"/>
      <c r="K14" s="28"/>
    </row>
    <row r="15" ht="21.0" customHeight="1">
      <c r="A15" s="21" t="s">
        <v>39</v>
      </c>
      <c r="B15" s="22"/>
      <c r="C15" s="23"/>
      <c r="D15" s="24">
        <f t="shared" ref="D15:J15" si="4">SUM(D7:D14)</f>
        <v>101</v>
      </c>
      <c r="E15" s="24">
        <f t="shared" si="4"/>
        <v>116</v>
      </c>
      <c r="F15" s="24">
        <f t="shared" si="4"/>
        <v>217</v>
      </c>
      <c r="G15" s="24">
        <f t="shared" si="4"/>
        <v>100</v>
      </c>
      <c r="H15" s="24">
        <f t="shared" si="4"/>
        <v>126</v>
      </c>
      <c r="I15" s="24">
        <f t="shared" si="4"/>
        <v>226</v>
      </c>
      <c r="J15" s="24">
        <f t="shared" si="4"/>
        <v>0</v>
      </c>
      <c r="K15" s="24"/>
    </row>
    <row r="16" ht="21.0" customHeight="1">
      <c r="A16" s="25" t="s">
        <v>40</v>
      </c>
      <c r="B16" s="26" t="s">
        <v>41</v>
      </c>
      <c r="C16" s="27" t="s">
        <v>42</v>
      </c>
      <c r="D16" s="17">
        <v>14.0</v>
      </c>
      <c r="E16" s="17">
        <v>18.0</v>
      </c>
      <c r="F16" s="18">
        <f t="shared" ref="F16:F33" si="5">SUM(D16:E16)</f>
        <v>32</v>
      </c>
      <c r="G16" s="19">
        <f>'ป 1.1'!E41</f>
        <v>16</v>
      </c>
      <c r="H16" s="19">
        <f>'ป 1.1'!E42</f>
        <v>15</v>
      </c>
      <c r="I16" s="28">
        <f t="shared" ref="I16:I33" si="6">SUM(G16:H16)</f>
        <v>31</v>
      </c>
      <c r="J16" s="31"/>
      <c r="K16" s="32"/>
    </row>
    <row r="17" ht="21.0" customHeight="1">
      <c r="A17" s="25" t="s">
        <v>43</v>
      </c>
      <c r="B17" s="26" t="s">
        <v>44</v>
      </c>
      <c r="C17" s="27" t="s">
        <v>45</v>
      </c>
      <c r="D17" s="18">
        <v>22.0</v>
      </c>
      <c r="E17" s="18">
        <v>17.0</v>
      </c>
      <c r="F17" s="18">
        <f t="shared" si="5"/>
        <v>39</v>
      </c>
      <c r="G17" s="28">
        <f>'ป 1.2'!E36</f>
        <v>14</v>
      </c>
      <c r="H17" s="28">
        <f>'ป 1.2'!E37</f>
        <v>11</v>
      </c>
      <c r="I17" s="28">
        <f t="shared" si="6"/>
        <v>25</v>
      </c>
      <c r="J17" s="31"/>
      <c r="K17" s="32"/>
    </row>
    <row r="18" ht="21.0" customHeight="1">
      <c r="A18" s="25" t="s">
        <v>46</v>
      </c>
      <c r="B18" s="33" t="s">
        <v>47</v>
      </c>
      <c r="C18" s="34" t="s">
        <v>48</v>
      </c>
      <c r="D18" s="18">
        <v>21.0</v>
      </c>
      <c r="E18" s="18">
        <v>14.0</v>
      </c>
      <c r="F18" s="18">
        <f t="shared" si="5"/>
        <v>35</v>
      </c>
      <c r="G18" s="28">
        <f>'1.3'!E36</f>
        <v>12</v>
      </c>
      <c r="H18" s="28">
        <f>'1.3'!E37</f>
        <v>17</v>
      </c>
      <c r="I18" s="28">
        <f t="shared" si="6"/>
        <v>29</v>
      </c>
      <c r="J18" s="31"/>
      <c r="K18" s="32"/>
    </row>
    <row r="19" ht="21.0" customHeight="1">
      <c r="A19" s="25" t="s">
        <v>49</v>
      </c>
      <c r="B19" s="26" t="s">
        <v>50</v>
      </c>
      <c r="C19" s="27" t="s">
        <v>51</v>
      </c>
      <c r="D19" s="18">
        <v>14.0</v>
      </c>
      <c r="E19" s="18">
        <v>18.0</v>
      </c>
      <c r="F19" s="18">
        <f t="shared" si="5"/>
        <v>32</v>
      </c>
      <c r="G19" s="28">
        <f>'2.1'!E37</f>
        <v>11</v>
      </c>
      <c r="H19" s="28">
        <f>'2.1'!E38</f>
        <v>17</v>
      </c>
      <c r="I19" s="28">
        <f t="shared" si="6"/>
        <v>28</v>
      </c>
      <c r="J19" s="31"/>
      <c r="K19" s="32"/>
    </row>
    <row r="20" ht="21.0" customHeight="1">
      <c r="A20" s="25" t="s">
        <v>52</v>
      </c>
      <c r="B20" s="26" t="s">
        <v>53</v>
      </c>
      <c r="C20" s="35" t="s">
        <v>54</v>
      </c>
      <c r="D20" s="18">
        <v>9.0</v>
      </c>
      <c r="E20" s="18">
        <v>15.0</v>
      </c>
      <c r="F20" s="18">
        <f t="shared" si="5"/>
        <v>24</v>
      </c>
      <c r="G20" s="28">
        <f>'2.2'!E43</f>
        <v>18</v>
      </c>
      <c r="H20" s="28">
        <f>'2.2'!E44</f>
        <v>18</v>
      </c>
      <c r="I20" s="28">
        <f t="shared" si="6"/>
        <v>36</v>
      </c>
      <c r="J20" s="31"/>
      <c r="K20" s="32"/>
    </row>
    <row r="21" ht="21.0" customHeight="1">
      <c r="A21" s="25" t="s">
        <v>55</v>
      </c>
      <c r="B21" s="33" t="s">
        <v>56</v>
      </c>
      <c r="C21" s="36" t="s">
        <v>57</v>
      </c>
      <c r="D21" s="17">
        <v>17.0</v>
      </c>
      <c r="E21" s="17">
        <v>15.0</v>
      </c>
      <c r="F21" s="18">
        <f t="shared" si="5"/>
        <v>32</v>
      </c>
      <c r="G21" s="19">
        <f>'2.3'!E47</f>
        <v>23</v>
      </c>
      <c r="H21" s="19">
        <f>'2.3'!E48</f>
        <v>16</v>
      </c>
      <c r="I21" s="28">
        <f t="shared" si="6"/>
        <v>39</v>
      </c>
      <c r="J21" s="31"/>
      <c r="K21" s="32"/>
    </row>
    <row r="22" ht="21.0" customHeight="1">
      <c r="A22" s="25" t="s">
        <v>58</v>
      </c>
      <c r="B22" s="26" t="s">
        <v>59</v>
      </c>
      <c r="C22" s="27" t="s">
        <v>60</v>
      </c>
      <c r="D22" s="18">
        <v>15.0</v>
      </c>
      <c r="E22" s="18">
        <v>16.0</v>
      </c>
      <c r="F22" s="18">
        <f t="shared" si="5"/>
        <v>31</v>
      </c>
      <c r="G22" s="28">
        <f>'3.1'!E42</f>
        <v>13</v>
      </c>
      <c r="H22" s="28">
        <f>'3.1'!E43</f>
        <v>18</v>
      </c>
      <c r="I22" s="28">
        <f t="shared" si="6"/>
        <v>31</v>
      </c>
      <c r="J22" s="31"/>
      <c r="K22" s="32"/>
    </row>
    <row r="23" ht="21.0" customHeight="1">
      <c r="A23" s="25" t="s">
        <v>61</v>
      </c>
      <c r="B23" s="26" t="s">
        <v>62</v>
      </c>
      <c r="C23" s="27" t="s">
        <v>63</v>
      </c>
      <c r="D23" s="18">
        <v>14.0</v>
      </c>
      <c r="E23" s="18">
        <v>9.0</v>
      </c>
      <c r="F23" s="18">
        <f t="shared" si="5"/>
        <v>23</v>
      </c>
      <c r="G23" s="28">
        <f>'3.2'!E35</f>
        <v>11</v>
      </c>
      <c r="H23" s="28">
        <f>'3.2'!E36</f>
        <v>16</v>
      </c>
      <c r="I23" s="28">
        <f t="shared" si="6"/>
        <v>27</v>
      </c>
      <c r="J23" s="31"/>
      <c r="K23" s="32"/>
    </row>
    <row r="24" ht="21.0" customHeight="1">
      <c r="A24" s="25" t="s">
        <v>64</v>
      </c>
      <c r="B24" s="26" t="s">
        <v>65</v>
      </c>
      <c r="C24" s="27" t="s">
        <v>66</v>
      </c>
      <c r="D24" s="18">
        <v>17.0</v>
      </c>
      <c r="E24" s="18">
        <v>11.0</v>
      </c>
      <c r="F24" s="18">
        <f t="shared" si="5"/>
        <v>28</v>
      </c>
      <c r="G24" s="28">
        <f>'3.3'!E40</f>
        <v>18</v>
      </c>
      <c r="H24" s="28">
        <f>'3.3'!E41</f>
        <v>16</v>
      </c>
      <c r="I24" s="28">
        <f t="shared" si="6"/>
        <v>34</v>
      </c>
      <c r="J24" s="31"/>
      <c r="K24" s="32"/>
    </row>
    <row r="25" ht="21.0" customHeight="1">
      <c r="A25" s="25" t="s">
        <v>67</v>
      </c>
      <c r="B25" s="26" t="s">
        <v>68</v>
      </c>
      <c r="C25" s="27" t="s">
        <v>69</v>
      </c>
      <c r="D25" s="18">
        <v>15.0</v>
      </c>
      <c r="E25" s="18">
        <v>10.0</v>
      </c>
      <c r="F25" s="18">
        <f t="shared" si="5"/>
        <v>25</v>
      </c>
      <c r="G25" s="28">
        <f>'4.1'!E34</f>
        <v>13</v>
      </c>
      <c r="H25" s="28">
        <f>'4.1'!E35</f>
        <v>13</v>
      </c>
      <c r="I25" s="28">
        <f t="shared" si="6"/>
        <v>26</v>
      </c>
      <c r="J25" s="31"/>
      <c r="K25" s="32"/>
    </row>
    <row r="26" ht="21.0" customHeight="1">
      <c r="A26" s="25" t="s">
        <v>70</v>
      </c>
      <c r="B26" s="26" t="s">
        <v>71</v>
      </c>
      <c r="C26" s="27" t="s">
        <v>72</v>
      </c>
      <c r="D26" s="18">
        <v>10.0</v>
      </c>
      <c r="E26" s="18">
        <v>23.0</v>
      </c>
      <c r="F26" s="18">
        <f t="shared" si="5"/>
        <v>33</v>
      </c>
      <c r="G26" s="28">
        <f>'4.2'!E36</f>
        <v>19</v>
      </c>
      <c r="H26" s="28">
        <f>'4.2'!E37</f>
        <v>5</v>
      </c>
      <c r="I26" s="28">
        <f t="shared" si="6"/>
        <v>24</v>
      </c>
      <c r="J26" s="31"/>
      <c r="K26" s="32"/>
    </row>
    <row r="27" ht="21.0" customHeight="1">
      <c r="A27" s="25" t="s">
        <v>73</v>
      </c>
      <c r="B27" s="26" t="s">
        <v>74</v>
      </c>
      <c r="C27" s="27" t="s">
        <v>75</v>
      </c>
      <c r="D27" s="18">
        <v>18.0</v>
      </c>
      <c r="E27" s="18">
        <v>12.0</v>
      </c>
      <c r="F27" s="18">
        <f t="shared" si="5"/>
        <v>30</v>
      </c>
      <c r="G27" s="28">
        <f>'4.3'!E37</f>
        <v>16</v>
      </c>
      <c r="H27" s="28">
        <f>'4.3'!E38</f>
        <v>11</v>
      </c>
      <c r="I27" s="28">
        <f t="shared" si="6"/>
        <v>27</v>
      </c>
      <c r="J27" s="31"/>
      <c r="K27" s="32"/>
    </row>
    <row r="28" ht="21.0" customHeight="1">
      <c r="A28" s="25" t="s">
        <v>76</v>
      </c>
      <c r="B28" s="37" t="s">
        <v>77</v>
      </c>
      <c r="C28" s="38" t="s">
        <v>78</v>
      </c>
      <c r="D28" s="18">
        <v>7.0</v>
      </c>
      <c r="E28" s="18">
        <v>9.0</v>
      </c>
      <c r="F28" s="18">
        <f t="shared" si="5"/>
        <v>16</v>
      </c>
      <c r="G28" s="28">
        <f>'5.1'!E31</f>
        <v>14</v>
      </c>
      <c r="H28" s="28">
        <f>'5.1'!E32</f>
        <v>8</v>
      </c>
      <c r="I28" s="28">
        <f t="shared" si="6"/>
        <v>22</v>
      </c>
      <c r="J28" s="31"/>
      <c r="K28" s="32"/>
    </row>
    <row r="29" ht="21.0" customHeight="1">
      <c r="A29" s="25" t="s">
        <v>79</v>
      </c>
      <c r="B29" s="29" t="s">
        <v>80</v>
      </c>
      <c r="C29" s="39" t="s">
        <v>81</v>
      </c>
      <c r="D29" s="17">
        <v>10.0</v>
      </c>
      <c r="E29" s="17">
        <v>19.0</v>
      </c>
      <c r="F29" s="18">
        <f t="shared" si="5"/>
        <v>29</v>
      </c>
      <c r="G29" s="28">
        <f>'5.2'!E40</f>
        <v>9</v>
      </c>
      <c r="H29" s="28">
        <f>'5.2'!E41</f>
        <v>24</v>
      </c>
      <c r="I29" s="28">
        <f t="shared" si="6"/>
        <v>33</v>
      </c>
      <c r="J29" s="31"/>
      <c r="K29" s="32"/>
    </row>
    <row r="30" ht="21.0" customHeight="1">
      <c r="A30" s="25" t="s">
        <v>82</v>
      </c>
      <c r="B30" s="29" t="s">
        <v>83</v>
      </c>
      <c r="C30" s="39" t="s">
        <v>84</v>
      </c>
      <c r="D30" s="17">
        <v>17.0</v>
      </c>
      <c r="E30" s="17">
        <v>11.0</v>
      </c>
      <c r="F30" s="18">
        <f t="shared" si="5"/>
        <v>28</v>
      </c>
      <c r="G30" s="28">
        <f>'5.3'!E39</f>
        <v>18</v>
      </c>
      <c r="H30" s="28">
        <f>'5.3'!E40</f>
        <v>12</v>
      </c>
      <c r="I30" s="28">
        <f t="shared" si="6"/>
        <v>30</v>
      </c>
      <c r="J30" s="31"/>
      <c r="K30" s="32"/>
    </row>
    <row r="31" ht="21.0" customHeight="1">
      <c r="A31" s="25" t="s">
        <v>85</v>
      </c>
      <c r="B31" s="26" t="s">
        <v>86</v>
      </c>
      <c r="C31" s="35" t="s">
        <v>87</v>
      </c>
      <c r="D31" s="17">
        <v>12.0</v>
      </c>
      <c r="E31" s="17">
        <v>11.0</v>
      </c>
      <c r="F31" s="18">
        <f t="shared" si="5"/>
        <v>23</v>
      </c>
      <c r="G31" s="19">
        <f>'6.1'!E32</f>
        <v>9</v>
      </c>
      <c r="H31" s="19">
        <f>'6.1'!E33</f>
        <v>9</v>
      </c>
      <c r="I31" s="28">
        <f t="shared" si="6"/>
        <v>18</v>
      </c>
      <c r="J31" s="31"/>
      <c r="K31" s="32"/>
    </row>
    <row r="32" ht="21.0" customHeight="1">
      <c r="A32" s="25" t="s">
        <v>88</v>
      </c>
      <c r="B32" s="26" t="s">
        <v>89</v>
      </c>
      <c r="C32" s="35" t="s">
        <v>90</v>
      </c>
      <c r="D32" s="18">
        <v>12.0</v>
      </c>
      <c r="E32" s="18">
        <v>16.0</v>
      </c>
      <c r="F32" s="18">
        <f t="shared" si="5"/>
        <v>28</v>
      </c>
      <c r="G32" s="28">
        <f>'6.2'!E39</f>
        <v>11</v>
      </c>
      <c r="H32" s="28">
        <f>'6.2'!E40</f>
        <v>20</v>
      </c>
      <c r="I32" s="28">
        <f t="shared" si="6"/>
        <v>31</v>
      </c>
      <c r="J32" s="31"/>
      <c r="K32" s="32"/>
    </row>
    <row r="33" ht="21.0" customHeight="1">
      <c r="A33" s="25" t="s">
        <v>91</v>
      </c>
      <c r="B33" s="33" t="s">
        <v>92</v>
      </c>
      <c r="C33" s="36" t="s">
        <v>93</v>
      </c>
      <c r="D33" s="18">
        <v>15.0</v>
      </c>
      <c r="E33" s="18">
        <v>12.0</v>
      </c>
      <c r="F33" s="18">
        <f t="shared" si="5"/>
        <v>27</v>
      </c>
      <c r="G33" s="28">
        <f>'6.3'!E34</f>
        <v>14</v>
      </c>
      <c r="H33" s="28">
        <f>'6.3'!E35</f>
        <v>11</v>
      </c>
      <c r="I33" s="28">
        <f t="shared" si="6"/>
        <v>25</v>
      </c>
      <c r="J33" s="31"/>
      <c r="K33" s="32"/>
    </row>
    <row r="34" ht="21.0" customHeight="1">
      <c r="A34" s="21" t="s">
        <v>94</v>
      </c>
      <c r="B34" s="22"/>
      <c r="C34" s="23"/>
      <c r="D34" s="28">
        <f t="shared" ref="D34:J34" si="7">SUM(D16:D33)</f>
        <v>259</v>
      </c>
      <c r="E34" s="28">
        <f t="shared" si="7"/>
        <v>256</v>
      </c>
      <c r="F34" s="28">
        <f t="shared" si="7"/>
        <v>515</v>
      </c>
      <c r="G34" s="28">
        <f t="shared" si="7"/>
        <v>259</v>
      </c>
      <c r="H34" s="28">
        <f t="shared" si="7"/>
        <v>257</v>
      </c>
      <c r="I34" s="28">
        <f t="shared" si="7"/>
        <v>516</v>
      </c>
      <c r="J34" s="28">
        <f t="shared" si="7"/>
        <v>0</v>
      </c>
      <c r="K34" s="28"/>
    </row>
    <row r="35" ht="21.0" customHeight="1">
      <c r="A35" s="21" t="s">
        <v>95</v>
      </c>
      <c r="B35" s="22"/>
      <c r="C35" s="23"/>
      <c r="D35" s="24">
        <f t="shared" ref="D35:G35" si="8">SUM(D34,D15,D6)</f>
        <v>373</v>
      </c>
      <c r="E35" s="24">
        <f t="shared" si="8"/>
        <v>393</v>
      </c>
      <c r="F35" s="24">
        <f t="shared" si="8"/>
        <v>766</v>
      </c>
      <c r="G35" s="24">
        <f t="shared" si="8"/>
        <v>368</v>
      </c>
      <c r="H35" s="24">
        <f t="shared" ref="H35:J35" si="9">H15+H34+H6</f>
        <v>401</v>
      </c>
      <c r="I35" s="24">
        <f t="shared" si="9"/>
        <v>769</v>
      </c>
      <c r="J35" s="24">
        <f t="shared" si="9"/>
        <v>0</v>
      </c>
      <c r="K35" s="24"/>
    </row>
    <row r="36" ht="21.0" customHeight="1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</row>
    <row r="37" ht="21.0" customHeight="1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</row>
    <row r="38" ht="21.0" customHeight="1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</row>
    <row r="39" ht="21.0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</row>
    <row r="40" ht="21.0" customHeight="1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</row>
    <row r="41" ht="21.0" customHeigh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</row>
    <row r="42" ht="21.0" customHeight="1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</row>
    <row r="43" ht="21.0" customHeight="1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</row>
    <row r="44" ht="21.0" customHeight="1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</row>
    <row r="45" ht="21.0" customHeigh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</row>
    <row r="46" ht="21.0" customHeight="1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</row>
    <row r="47" ht="21.0" customHeight="1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</row>
    <row r="48" ht="21.0" customHeight="1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</row>
    <row r="49" ht="21.0" customHeight="1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</row>
    <row r="50" ht="21.0" customHeight="1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</row>
    <row r="51" ht="21.0" customHeight="1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</row>
    <row r="52" ht="21.0" customHeight="1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</row>
    <row r="53" ht="21.0" customHeight="1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</row>
    <row r="54" ht="21.0" customHeight="1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</row>
    <row r="55" ht="21.0" customHeight="1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ht="21.0" customHeight="1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</row>
    <row r="57" ht="21.0" customHeight="1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ht="21.0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</row>
    <row r="59" ht="21.0" customHeight="1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</row>
    <row r="60" ht="21.0" customHeight="1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</row>
    <row r="61" ht="21.0" customHeight="1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</row>
    <row r="62" ht="21.0" customHeight="1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</row>
    <row r="63" ht="21.0" customHeight="1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</row>
    <row r="64" ht="21.0" customHeight="1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</row>
    <row r="65" ht="21.0" customHeight="1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</row>
    <row r="66" ht="21.0" customHeight="1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</row>
    <row r="67" ht="21.0" customHeight="1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</row>
    <row r="68" ht="21.0" customHeight="1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</row>
    <row r="69" ht="21.0" customHeight="1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</row>
    <row r="70" ht="21.0" customHeight="1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</row>
    <row r="71" ht="21.0" customHeight="1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</row>
    <row r="72" ht="21.0" customHeight="1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</row>
    <row r="73" ht="21.0" customHeight="1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</row>
    <row r="74" ht="21.0" customHeight="1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</row>
    <row r="75" ht="21.0" customHeight="1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</row>
    <row r="76" ht="21.0" customHeight="1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</row>
    <row r="77" ht="21.0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</row>
    <row r="78" ht="21.0" customHeight="1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</row>
    <row r="79" ht="21.0" customHeight="1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</row>
    <row r="80" ht="21.0" customHeight="1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</row>
    <row r="81" ht="21.0" customHeight="1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</row>
    <row r="82" ht="21.0" customHeight="1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</row>
    <row r="83" ht="21.0" customHeight="1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</row>
    <row r="84" ht="21.0" customHeight="1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</row>
    <row r="85" ht="21.0" customHeight="1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</row>
    <row r="86" ht="21.0" customHeight="1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</row>
    <row r="87" ht="21.0" customHeight="1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</row>
    <row r="88" ht="21.0" customHeight="1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</row>
    <row r="89" ht="21.0" customHeight="1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</row>
    <row r="90" ht="21.0" customHeight="1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</row>
    <row r="91" ht="21.0" customHeight="1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</row>
    <row r="92" ht="21.0" customHeight="1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</row>
    <row r="93" ht="21.0" customHeight="1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</row>
    <row r="94" ht="21.0" customHeight="1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</row>
    <row r="95" ht="21.0" customHeight="1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</row>
    <row r="96" ht="21.0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</row>
    <row r="97" ht="21.0" customHeight="1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</row>
    <row r="98" ht="21.0" customHeight="1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</row>
    <row r="99" ht="21.0" customHeight="1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</row>
    <row r="100" ht="21.0" customHeight="1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</row>
    <row r="101" ht="21.0" customHeight="1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</row>
    <row r="102" ht="21.0" customHeight="1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</row>
    <row r="103" ht="21.0" customHeight="1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</row>
    <row r="104" ht="21.0" customHeight="1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</row>
    <row r="105" ht="21.0" customHeight="1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</row>
    <row r="106" ht="21.0" customHeight="1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</row>
    <row r="107" ht="21.0" customHeight="1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</row>
    <row r="108" ht="21.0" customHeight="1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</row>
    <row r="109" ht="21.0" customHeight="1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</row>
    <row r="110" ht="21.0" customHeight="1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</row>
    <row r="111" ht="21.0" customHeight="1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</row>
    <row r="112" ht="21.0" customHeight="1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</row>
    <row r="113" ht="21.0" customHeight="1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</row>
    <row r="114" ht="21.0" customHeight="1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</row>
    <row r="115" ht="21.0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</row>
    <row r="116" ht="21.0" customHeight="1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</row>
    <row r="117" ht="21.0" customHeight="1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</row>
    <row r="118" ht="21.0" customHeight="1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</row>
    <row r="119" ht="21.0" customHeight="1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</row>
    <row r="120" ht="21.0" customHeight="1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</row>
    <row r="121" ht="21.0" customHeight="1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</row>
    <row r="122" ht="21.0" customHeight="1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</row>
    <row r="123" ht="21.0" customHeight="1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</row>
    <row r="124" ht="21.0" customHeight="1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</row>
    <row r="125" ht="21.0" customHeight="1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</row>
    <row r="126" ht="21.0" customHeight="1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</row>
    <row r="127" ht="21.0" customHeight="1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</row>
    <row r="128" ht="21.0" customHeight="1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</row>
    <row r="129" ht="21.0" customHeight="1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</row>
    <row r="130" ht="21.0" customHeight="1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</row>
    <row r="131" ht="21.0" customHeight="1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</row>
    <row r="132" ht="21.0" customHeight="1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</row>
    <row r="133" ht="21.0" customHeight="1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</row>
    <row r="134" ht="21.0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</row>
    <row r="135" ht="21.0" customHeight="1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</row>
    <row r="136" ht="21.0" customHeight="1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</row>
    <row r="137" ht="21.0" customHeight="1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</row>
    <row r="138" ht="21.0" customHeight="1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</row>
    <row r="139" ht="21.0" customHeight="1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40"/>
    </row>
    <row r="140" ht="21.0" customHeight="1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40"/>
    </row>
    <row r="141" ht="21.0" customHeight="1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40"/>
    </row>
    <row r="142" ht="21.0" customHeight="1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40"/>
    </row>
    <row r="143" ht="21.0" customHeight="1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40"/>
    </row>
    <row r="144" ht="21.0" customHeight="1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40"/>
    </row>
    <row r="145" ht="21.0" customHeight="1">
      <c r="A145" s="40"/>
      <c r="B145" s="40"/>
      <c r="C145" s="40"/>
      <c r="D145" s="40"/>
      <c r="E145" s="40"/>
      <c r="F145" s="40"/>
      <c r="G145" s="40"/>
      <c r="H145" s="40"/>
      <c r="I145" s="40"/>
      <c r="J145" s="40"/>
      <c r="K145" s="40"/>
    </row>
    <row r="146" ht="21.0" customHeight="1">
      <c r="A146" s="40"/>
      <c r="B146" s="40"/>
      <c r="C146" s="40"/>
      <c r="D146" s="40"/>
      <c r="E146" s="40"/>
      <c r="F146" s="40"/>
      <c r="G146" s="40"/>
      <c r="H146" s="40"/>
      <c r="I146" s="40"/>
      <c r="J146" s="40"/>
      <c r="K146" s="40"/>
    </row>
    <row r="147" ht="21.0" customHeight="1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</row>
    <row r="148" ht="21.0" customHeight="1">
      <c r="A148" s="40"/>
      <c r="B148" s="40"/>
      <c r="C148" s="40"/>
      <c r="D148" s="40"/>
      <c r="E148" s="40"/>
      <c r="F148" s="40"/>
      <c r="G148" s="40"/>
      <c r="H148" s="40"/>
      <c r="I148" s="40"/>
      <c r="J148" s="40"/>
      <c r="K148" s="40"/>
    </row>
    <row r="149" ht="21.0" customHeight="1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40"/>
    </row>
    <row r="150" ht="21.0" customHeight="1">
      <c r="A150" s="40"/>
      <c r="B150" s="40"/>
      <c r="C150" s="40"/>
      <c r="D150" s="40"/>
      <c r="E150" s="40"/>
      <c r="F150" s="40"/>
      <c r="G150" s="40"/>
      <c r="H150" s="40"/>
      <c r="I150" s="40"/>
      <c r="J150" s="40"/>
      <c r="K150" s="40"/>
    </row>
    <row r="151" ht="21.0" customHeight="1">
      <c r="A151" s="40"/>
      <c r="B151" s="40"/>
      <c r="C151" s="40"/>
      <c r="D151" s="40"/>
      <c r="E151" s="40"/>
      <c r="F151" s="40"/>
      <c r="G151" s="40"/>
      <c r="H151" s="40"/>
      <c r="I151" s="40"/>
      <c r="J151" s="40"/>
      <c r="K151" s="40"/>
    </row>
    <row r="152" ht="21.0" customHeight="1">
      <c r="A152" s="40"/>
      <c r="B152" s="40"/>
      <c r="C152" s="40"/>
      <c r="D152" s="40"/>
      <c r="E152" s="40"/>
      <c r="F152" s="40"/>
      <c r="G152" s="40"/>
      <c r="H152" s="40"/>
      <c r="I152" s="40"/>
      <c r="J152" s="40"/>
      <c r="K152" s="40"/>
    </row>
    <row r="153" ht="21.0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</row>
    <row r="154" ht="21.0" customHeight="1">
      <c r="A154" s="40"/>
      <c r="B154" s="40"/>
      <c r="C154" s="40"/>
      <c r="D154" s="40"/>
      <c r="E154" s="40"/>
      <c r="F154" s="40"/>
      <c r="G154" s="40"/>
      <c r="H154" s="40"/>
      <c r="I154" s="40"/>
      <c r="J154" s="40"/>
      <c r="K154" s="40"/>
    </row>
    <row r="155" ht="21.0" customHeight="1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40"/>
    </row>
    <row r="156" ht="21.0" customHeight="1">
      <c r="A156" s="40"/>
      <c r="B156" s="40"/>
      <c r="C156" s="40"/>
      <c r="D156" s="40"/>
      <c r="E156" s="40"/>
      <c r="F156" s="40"/>
      <c r="G156" s="40"/>
      <c r="H156" s="40"/>
      <c r="I156" s="40"/>
      <c r="J156" s="40"/>
      <c r="K156" s="40"/>
    </row>
    <row r="157" ht="21.0" customHeight="1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40"/>
    </row>
    <row r="158" ht="21.0" customHeight="1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0"/>
    </row>
    <row r="159" ht="21.0" customHeight="1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40"/>
    </row>
    <row r="160" ht="21.0" customHeight="1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40"/>
    </row>
    <row r="161" ht="21.0" customHeight="1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</row>
    <row r="162" ht="21.0" customHeight="1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40"/>
    </row>
    <row r="163" ht="21.0" customHeight="1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</row>
    <row r="164" ht="21.0" customHeight="1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0"/>
    </row>
    <row r="165" ht="21.0" customHeight="1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</row>
    <row r="166" ht="21.0" customHeight="1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40"/>
    </row>
    <row r="167" ht="21.0" customHeight="1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40"/>
    </row>
    <row r="168" ht="21.0" customHeight="1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40"/>
    </row>
    <row r="169" ht="21.0" customHeight="1">
      <c r="A169" s="40"/>
      <c r="B169" s="40"/>
      <c r="C169" s="40"/>
      <c r="D169" s="40"/>
      <c r="E169" s="40"/>
      <c r="F169" s="40"/>
      <c r="G169" s="40"/>
      <c r="H169" s="40"/>
      <c r="I169" s="40"/>
      <c r="J169" s="40"/>
      <c r="K169" s="40"/>
    </row>
    <row r="170" ht="21.0" customHeight="1">
      <c r="A170" s="40"/>
      <c r="B170" s="40"/>
      <c r="C170" s="40"/>
      <c r="D170" s="40"/>
      <c r="E170" s="40"/>
      <c r="F170" s="40"/>
      <c r="G170" s="40"/>
      <c r="H170" s="40"/>
      <c r="I170" s="40"/>
      <c r="J170" s="40"/>
      <c r="K170" s="40"/>
    </row>
    <row r="171" ht="21.0" customHeight="1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</row>
    <row r="172" ht="21.0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</row>
    <row r="173" ht="21.0" customHeight="1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40"/>
    </row>
    <row r="174" ht="21.0" customHeight="1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40"/>
    </row>
    <row r="175" ht="21.0" customHeight="1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40"/>
    </row>
    <row r="176" ht="21.0" customHeight="1">
      <c r="A176" s="40"/>
      <c r="B176" s="40"/>
      <c r="C176" s="40"/>
      <c r="D176" s="40"/>
      <c r="E176" s="40"/>
      <c r="F176" s="40"/>
      <c r="G176" s="40"/>
      <c r="H176" s="40"/>
      <c r="I176" s="40"/>
      <c r="J176" s="40"/>
      <c r="K176" s="40"/>
    </row>
    <row r="177" ht="21.0" customHeight="1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40"/>
    </row>
    <row r="178" ht="21.0" customHeight="1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</row>
    <row r="179" ht="21.0" customHeight="1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40"/>
    </row>
    <row r="180" ht="21.0" customHeight="1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40"/>
    </row>
    <row r="181" ht="21.0" customHeight="1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40"/>
    </row>
    <row r="182" ht="21.0" customHeight="1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40"/>
    </row>
    <row r="183" ht="21.0" customHeight="1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</row>
    <row r="184" ht="21.0" customHeight="1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40"/>
    </row>
    <row r="185" ht="21.0" customHeight="1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40"/>
    </row>
    <row r="186" ht="21.0" customHeight="1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40"/>
    </row>
    <row r="187" ht="21.0" customHeight="1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0"/>
    </row>
    <row r="188" ht="21.0" customHeight="1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40"/>
    </row>
    <row r="189" ht="21.0" customHeight="1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40"/>
    </row>
    <row r="190" ht="21.0" customHeight="1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40"/>
    </row>
    <row r="191" ht="21.0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</row>
    <row r="192" ht="21.0" customHeight="1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40"/>
    </row>
    <row r="193" ht="21.0" customHeight="1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40"/>
    </row>
    <row r="194" ht="21.0" customHeight="1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</row>
    <row r="195" ht="21.0" customHeight="1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40"/>
    </row>
    <row r="196" ht="21.0" customHeight="1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40"/>
    </row>
    <row r="197" ht="21.0" customHeight="1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</row>
    <row r="198" ht="21.0" customHeight="1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40"/>
    </row>
    <row r="199" ht="21.0" customHeight="1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40"/>
    </row>
    <row r="200" ht="21.0" customHeight="1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40"/>
    </row>
    <row r="201" ht="21.0" customHeight="1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</row>
    <row r="202" ht="21.0" customHeight="1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</row>
    <row r="203" ht="21.0" customHeight="1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</row>
    <row r="204" ht="21.0" customHeight="1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0"/>
    </row>
    <row r="205" ht="21.0" customHeight="1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0"/>
    </row>
    <row r="206" ht="21.0" customHeight="1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0"/>
    </row>
    <row r="207" ht="21.0" customHeight="1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40"/>
    </row>
    <row r="208" ht="21.0" customHeight="1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40"/>
    </row>
    <row r="209" ht="21.0" customHeight="1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</row>
    <row r="210" ht="21.0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</row>
    <row r="211" ht="21.0" customHeight="1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</row>
    <row r="212" ht="21.0" customHeight="1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40"/>
    </row>
    <row r="213" ht="21.0" customHeight="1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</row>
    <row r="214" ht="21.0" customHeight="1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40"/>
    </row>
    <row r="215" ht="21.0" customHeight="1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40"/>
    </row>
    <row r="216" ht="21.0" customHeight="1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</row>
    <row r="217" ht="21.0" customHeight="1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</row>
    <row r="218" ht="21.0" customHeight="1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40"/>
    </row>
    <row r="219" ht="21.0" customHeight="1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</row>
    <row r="220" ht="21.0" customHeight="1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40"/>
    </row>
    <row r="221" ht="21.0" customHeight="1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</row>
    <row r="222" ht="21.0" customHeight="1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40"/>
    </row>
    <row r="223" ht="21.0" customHeight="1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40"/>
    </row>
    <row r="224" ht="21.0" customHeight="1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40"/>
    </row>
    <row r="225" ht="21.0" customHeight="1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</row>
    <row r="226" ht="21.0" customHeight="1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</row>
    <row r="227" ht="21.0" customHeight="1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</row>
    <row r="228" ht="21.0" customHeight="1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0"/>
    </row>
    <row r="229" ht="21.0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</row>
    <row r="230" ht="21.0" customHeight="1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40"/>
    </row>
    <row r="231" ht="21.0" customHeight="1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40"/>
    </row>
    <row r="232" ht="21.0" customHeight="1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40"/>
    </row>
    <row r="233" ht="21.0" customHeight="1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0"/>
    </row>
    <row r="234" ht="21.0" customHeight="1">
      <c r="A234" s="40"/>
      <c r="B234" s="40"/>
      <c r="C234" s="40"/>
      <c r="D234" s="40"/>
      <c r="E234" s="40"/>
      <c r="F234" s="40"/>
      <c r="G234" s="40"/>
      <c r="H234" s="40"/>
      <c r="I234" s="40"/>
      <c r="J234" s="40"/>
      <c r="K234" s="40"/>
    </row>
    <row r="235" ht="21.0" customHeight="1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</row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B3:C4"/>
    <mergeCell ref="A6:C6"/>
    <mergeCell ref="A15:C15"/>
    <mergeCell ref="A34:C34"/>
    <mergeCell ref="A35:C35"/>
    <mergeCell ref="A1:K1"/>
    <mergeCell ref="A2:K2"/>
    <mergeCell ref="A3:A4"/>
    <mergeCell ref="D3:F3"/>
    <mergeCell ref="G3:I3"/>
    <mergeCell ref="J3:J4"/>
    <mergeCell ref="K3:K4"/>
  </mergeCells>
  <printOptions/>
  <pageMargins bottom="0.1968503937007874" footer="0.0" header="0.0" left="0.5511811023622047" right="0.15748031496062992" top="0.3937007874015748"/>
  <pageSetup fitToHeight="0"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9594"/>
    <pageSetUpPr fitToPage="1"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4.75"/>
    <col customWidth="1" min="3" max="3" width="6.75"/>
    <col customWidth="1" min="4" max="4" width="20.63"/>
    <col customWidth="1" min="5" max="5" width="15.25"/>
    <col customWidth="1" min="6" max="13" width="5.0"/>
    <col customWidth="1" min="14" max="14" width="13.13"/>
    <col customWidth="1" min="15" max="26" width="8.38"/>
  </cols>
  <sheetData>
    <row r="1">
      <c r="A1" s="73" t="s">
        <v>103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>
      <c r="A2" s="73" t="s">
        <v>104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>
      <c r="A3" s="74"/>
      <c r="B3" s="75"/>
      <c r="C3" s="73"/>
      <c r="D3" s="73" t="str">
        <f>'สรุป'!B13</f>
        <v>นางศิริวิมล</v>
      </c>
      <c r="E3" s="75" t="str">
        <f>'สรุป'!C13</f>
        <v>ไชยวงศ์</v>
      </c>
      <c r="F3" s="75"/>
      <c r="G3" s="75" t="s">
        <v>391</v>
      </c>
      <c r="H3" s="74"/>
      <c r="I3" s="75"/>
      <c r="J3" s="75"/>
      <c r="K3" s="75"/>
      <c r="L3" s="75"/>
      <c r="M3" s="73"/>
      <c r="N3" s="73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>
      <c r="A4" s="63" t="s">
        <v>106</v>
      </c>
      <c r="B4" s="76" t="s">
        <v>107</v>
      </c>
      <c r="C4" s="5"/>
      <c r="D4" s="77" t="s">
        <v>108</v>
      </c>
      <c r="E4" s="5"/>
      <c r="F4" s="168" t="s">
        <v>182</v>
      </c>
      <c r="G4" s="22"/>
      <c r="H4" s="22"/>
      <c r="I4" s="22"/>
      <c r="J4" s="22"/>
      <c r="K4" s="22"/>
      <c r="L4" s="22"/>
      <c r="M4" s="23"/>
      <c r="N4" s="46" t="s">
        <v>7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>
      <c r="A5" s="10"/>
      <c r="B5" s="79"/>
      <c r="C5" s="12"/>
      <c r="D5" s="79"/>
      <c r="E5" s="12"/>
      <c r="F5" s="104"/>
      <c r="G5" s="104"/>
      <c r="H5" s="104"/>
      <c r="I5" s="104"/>
      <c r="J5" s="104"/>
      <c r="K5" s="105"/>
      <c r="L5" s="105"/>
      <c r="M5" s="105"/>
      <c r="N5" s="10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>
      <c r="A6" s="106">
        <v>1.0</v>
      </c>
      <c r="B6" s="120">
        <v>88.0</v>
      </c>
      <c r="C6" s="121">
        <v>5513.0</v>
      </c>
      <c r="D6" s="66" t="s">
        <v>392</v>
      </c>
      <c r="E6" s="58"/>
      <c r="F6" s="109"/>
      <c r="G6" s="109"/>
      <c r="H6" s="109"/>
      <c r="I6" s="109"/>
      <c r="J6" s="109"/>
      <c r="K6" s="109"/>
      <c r="L6" s="109"/>
      <c r="M6" s="109"/>
      <c r="N6" s="88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>
      <c r="A7" s="106">
        <v>2.0</v>
      </c>
      <c r="B7" s="120">
        <v>88.0</v>
      </c>
      <c r="C7" s="121">
        <v>5519.0</v>
      </c>
      <c r="D7" s="84" t="s">
        <v>393</v>
      </c>
      <c r="E7" s="85"/>
      <c r="F7" s="109"/>
      <c r="G7" s="109"/>
      <c r="H7" s="109"/>
      <c r="I7" s="109"/>
      <c r="J7" s="109"/>
      <c r="K7" s="109"/>
      <c r="L7" s="109"/>
      <c r="M7" s="109"/>
      <c r="N7" s="88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>
      <c r="A8" s="106">
        <v>3.0</v>
      </c>
      <c r="B8" s="120">
        <v>88.0</v>
      </c>
      <c r="C8" s="121">
        <v>5522.0</v>
      </c>
      <c r="D8" s="84" t="s">
        <v>394</v>
      </c>
      <c r="E8" s="85"/>
      <c r="F8" s="109"/>
      <c r="G8" s="109"/>
      <c r="H8" s="109"/>
      <c r="I8" s="109"/>
      <c r="J8" s="109"/>
      <c r="K8" s="109"/>
      <c r="L8" s="109"/>
      <c r="M8" s="109"/>
      <c r="N8" s="88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>
      <c r="A9" s="106">
        <v>4.0</v>
      </c>
      <c r="B9" s="120">
        <v>88.0</v>
      </c>
      <c r="C9" s="121">
        <v>5523.0</v>
      </c>
      <c r="D9" s="170" t="s">
        <v>395</v>
      </c>
      <c r="E9" s="58"/>
      <c r="F9" s="109"/>
      <c r="G9" s="109"/>
      <c r="H9" s="109"/>
      <c r="I9" s="109"/>
      <c r="J9" s="109"/>
      <c r="K9" s="109"/>
      <c r="L9" s="109"/>
      <c r="M9" s="109"/>
      <c r="N9" s="88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>
      <c r="A10" s="106">
        <v>5.0</v>
      </c>
      <c r="B10" s="120">
        <v>88.0</v>
      </c>
      <c r="C10" s="121">
        <v>5526.0</v>
      </c>
      <c r="D10" s="84" t="s">
        <v>396</v>
      </c>
      <c r="E10" s="85"/>
      <c r="F10" s="109"/>
      <c r="G10" s="109"/>
      <c r="H10" s="109"/>
      <c r="I10" s="109"/>
      <c r="J10" s="109"/>
      <c r="K10" s="109"/>
      <c r="L10" s="109"/>
      <c r="M10" s="109"/>
      <c r="N10" s="88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>
      <c r="A11" s="106">
        <v>6.0</v>
      </c>
      <c r="B11" s="120">
        <v>88.0</v>
      </c>
      <c r="C11" s="121">
        <v>5528.0</v>
      </c>
      <c r="D11" s="84" t="s">
        <v>397</v>
      </c>
      <c r="E11" s="85"/>
      <c r="F11" s="109"/>
      <c r="G11" s="109"/>
      <c r="H11" s="109"/>
      <c r="I11" s="109"/>
      <c r="J11" s="109"/>
      <c r="K11" s="109"/>
      <c r="L11" s="109"/>
      <c r="M11" s="109"/>
      <c r="N11" s="88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>
      <c r="A12" s="106">
        <v>7.0</v>
      </c>
      <c r="B12" s="120">
        <v>88.0</v>
      </c>
      <c r="C12" s="121">
        <v>5529.0</v>
      </c>
      <c r="D12" s="84" t="s">
        <v>398</v>
      </c>
      <c r="E12" s="85"/>
      <c r="F12" s="109"/>
      <c r="G12" s="109"/>
      <c r="H12" s="109"/>
      <c r="I12" s="109"/>
      <c r="J12" s="109"/>
      <c r="K12" s="109"/>
      <c r="L12" s="109"/>
      <c r="M12" s="109"/>
      <c r="N12" s="88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>
      <c r="A13" s="106">
        <v>8.0</v>
      </c>
      <c r="B13" s="120">
        <v>88.0</v>
      </c>
      <c r="C13" s="121">
        <v>5530.0</v>
      </c>
      <c r="D13" s="66" t="s">
        <v>399</v>
      </c>
      <c r="E13" s="67"/>
      <c r="F13" s="109"/>
      <c r="G13" s="109"/>
      <c r="H13" s="109"/>
      <c r="I13" s="109"/>
      <c r="J13" s="109"/>
      <c r="K13" s="109"/>
      <c r="L13" s="109"/>
      <c r="M13" s="109"/>
      <c r="N13" s="88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>
      <c r="A14" s="106">
        <v>9.0</v>
      </c>
      <c r="B14" s="120">
        <v>88.0</v>
      </c>
      <c r="C14" s="121">
        <v>5531.0</v>
      </c>
      <c r="D14" s="84" t="s">
        <v>400</v>
      </c>
      <c r="E14" s="85"/>
      <c r="F14" s="109"/>
      <c r="G14" s="109"/>
      <c r="H14" s="109"/>
      <c r="I14" s="109"/>
      <c r="J14" s="109"/>
      <c r="K14" s="109"/>
      <c r="L14" s="109"/>
      <c r="M14" s="109"/>
      <c r="N14" s="88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>
      <c r="A15" s="106">
        <v>10.0</v>
      </c>
      <c r="B15" s="120">
        <v>88.0</v>
      </c>
      <c r="C15" s="121">
        <v>5532.0</v>
      </c>
      <c r="D15" s="84" t="s">
        <v>401</v>
      </c>
      <c r="E15" s="85"/>
      <c r="F15" s="109"/>
      <c r="G15" s="109"/>
      <c r="H15" s="109"/>
      <c r="I15" s="109"/>
      <c r="J15" s="109"/>
      <c r="K15" s="109"/>
      <c r="L15" s="109"/>
      <c r="M15" s="109"/>
      <c r="N15" s="88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>
      <c r="A16" s="106">
        <v>11.0</v>
      </c>
      <c r="B16" s="120">
        <v>88.0</v>
      </c>
      <c r="C16" s="121">
        <v>5533.0</v>
      </c>
      <c r="D16" s="84" t="s">
        <v>402</v>
      </c>
      <c r="E16" s="85"/>
      <c r="F16" s="109"/>
      <c r="G16" s="109"/>
      <c r="H16" s="109"/>
      <c r="I16" s="109"/>
      <c r="J16" s="109"/>
      <c r="K16" s="109"/>
      <c r="L16" s="109"/>
      <c r="M16" s="109"/>
      <c r="N16" s="88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>
      <c r="A17" s="106">
        <v>12.0</v>
      </c>
      <c r="B17" s="120">
        <v>88.0</v>
      </c>
      <c r="C17" s="121">
        <v>5534.0</v>
      </c>
      <c r="D17" s="84" t="s">
        <v>403</v>
      </c>
      <c r="E17" s="85"/>
      <c r="F17" s="109"/>
      <c r="G17" s="109"/>
      <c r="H17" s="109"/>
      <c r="I17" s="109"/>
      <c r="J17" s="109"/>
      <c r="K17" s="109"/>
      <c r="L17" s="109"/>
      <c r="M17" s="109"/>
      <c r="N17" s="88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106">
        <v>13.0</v>
      </c>
      <c r="B18" s="120">
        <v>88.0</v>
      </c>
      <c r="C18" s="121">
        <v>5535.0</v>
      </c>
      <c r="D18" s="84" t="s">
        <v>404</v>
      </c>
      <c r="E18" s="178"/>
      <c r="F18" s="109"/>
      <c r="G18" s="109"/>
      <c r="H18" s="109"/>
      <c r="I18" s="109"/>
      <c r="J18" s="109"/>
      <c r="K18" s="109"/>
      <c r="L18" s="109"/>
      <c r="M18" s="109"/>
      <c r="N18" s="88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>
      <c r="A19" s="106">
        <v>14.0</v>
      </c>
      <c r="B19" s="120">
        <v>88.0</v>
      </c>
      <c r="C19" s="121">
        <v>5537.0</v>
      </c>
      <c r="D19" s="84" t="s">
        <v>405</v>
      </c>
      <c r="E19" s="85"/>
      <c r="F19" s="109"/>
      <c r="G19" s="109"/>
      <c r="H19" s="109"/>
      <c r="I19" s="109"/>
      <c r="J19" s="109"/>
      <c r="K19" s="109"/>
      <c r="L19" s="109"/>
      <c r="M19" s="109"/>
      <c r="N19" s="88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>
      <c r="A20" s="106">
        <v>15.0</v>
      </c>
      <c r="B20" s="120">
        <v>88.0</v>
      </c>
      <c r="C20" s="121">
        <v>5538.0</v>
      </c>
      <c r="D20" s="66" t="s">
        <v>406</v>
      </c>
      <c r="E20" s="67"/>
      <c r="F20" s="109"/>
      <c r="G20" s="109"/>
      <c r="H20" s="109"/>
      <c r="I20" s="109"/>
      <c r="J20" s="109"/>
      <c r="K20" s="109"/>
      <c r="L20" s="109"/>
      <c r="M20" s="109"/>
      <c r="N20" s="88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>
      <c r="A21" s="106">
        <v>16.0</v>
      </c>
      <c r="B21" s="120">
        <v>88.0</v>
      </c>
      <c r="C21" s="121">
        <v>5540.0</v>
      </c>
      <c r="D21" s="66" t="s">
        <v>407</v>
      </c>
      <c r="E21" s="67"/>
      <c r="F21" s="109"/>
      <c r="G21" s="109"/>
      <c r="H21" s="109"/>
      <c r="I21" s="109"/>
      <c r="J21" s="109"/>
      <c r="K21" s="109"/>
      <c r="L21" s="109"/>
      <c r="M21" s="109"/>
      <c r="N21" s="88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>
      <c r="A22" s="106">
        <v>17.0</v>
      </c>
      <c r="B22" s="120">
        <v>88.0</v>
      </c>
      <c r="C22" s="121">
        <v>5608.0</v>
      </c>
      <c r="D22" s="84" t="s">
        <v>408</v>
      </c>
      <c r="E22" s="85"/>
      <c r="F22" s="109"/>
      <c r="G22" s="109"/>
      <c r="H22" s="109"/>
      <c r="I22" s="109"/>
      <c r="J22" s="109"/>
      <c r="K22" s="109"/>
      <c r="L22" s="109"/>
      <c r="M22" s="109"/>
      <c r="N22" s="88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>
      <c r="A23" s="106">
        <v>18.0</v>
      </c>
      <c r="B23" s="120">
        <v>88.0</v>
      </c>
      <c r="C23" s="149">
        <v>5614.0</v>
      </c>
      <c r="D23" s="66" t="s">
        <v>409</v>
      </c>
      <c r="E23" s="67"/>
      <c r="F23" s="109"/>
      <c r="G23" s="109"/>
      <c r="H23" s="109"/>
      <c r="I23" s="109"/>
      <c r="J23" s="109"/>
      <c r="K23" s="109"/>
      <c r="L23" s="109"/>
      <c r="M23" s="109"/>
      <c r="N23" s="88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>
      <c r="A24" s="106">
        <v>19.0</v>
      </c>
      <c r="B24" s="120">
        <v>88.0</v>
      </c>
      <c r="C24" s="149">
        <v>5616.0</v>
      </c>
      <c r="D24" s="66" t="s">
        <v>410</v>
      </c>
      <c r="E24" s="67"/>
      <c r="F24" s="109"/>
      <c r="G24" s="109"/>
      <c r="H24" s="109"/>
      <c r="I24" s="109"/>
      <c r="J24" s="109"/>
      <c r="K24" s="109"/>
      <c r="L24" s="109"/>
      <c r="M24" s="109"/>
      <c r="N24" s="88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>
      <c r="A25" s="106">
        <v>20.0</v>
      </c>
      <c r="B25" s="120">
        <v>88.0</v>
      </c>
      <c r="C25" s="149">
        <v>5640.0</v>
      </c>
      <c r="D25" s="66" t="s">
        <v>411</v>
      </c>
      <c r="E25" s="67"/>
      <c r="F25" s="109"/>
      <c r="G25" s="109"/>
      <c r="H25" s="109"/>
      <c r="I25" s="109"/>
      <c r="J25" s="109"/>
      <c r="K25" s="109"/>
      <c r="L25" s="109"/>
      <c r="M25" s="109"/>
      <c r="N25" s="88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>
      <c r="A26" s="106">
        <v>21.0</v>
      </c>
      <c r="B26" s="120">
        <v>88.0</v>
      </c>
      <c r="C26" s="167">
        <v>5663.0</v>
      </c>
      <c r="D26" s="84" t="s">
        <v>412</v>
      </c>
      <c r="E26" s="85"/>
      <c r="F26" s="109"/>
      <c r="G26" s="109"/>
      <c r="H26" s="109"/>
      <c r="I26" s="109"/>
      <c r="J26" s="109"/>
      <c r="K26" s="109"/>
      <c r="L26" s="109"/>
      <c r="M26" s="109"/>
      <c r="N26" s="88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>
      <c r="A27" s="106">
        <v>22.0</v>
      </c>
      <c r="B27" s="120">
        <v>88.0</v>
      </c>
      <c r="C27" s="121">
        <v>5707.0</v>
      </c>
      <c r="D27" s="66" t="s">
        <v>413</v>
      </c>
      <c r="E27" s="67"/>
      <c r="F27" s="109"/>
      <c r="G27" s="109"/>
      <c r="H27" s="109"/>
      <c r="I27" s="109"/>
      <c r="J27" s="109"/>
      <c r="K27" s="109"/>
      <c r="L27" s="109"/>
      <c r="M27" s="109"/>
      <c r="N27" s="88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>
      <c r="A28" s="106">
        <v>23.0</v>
      </c>
      <c r="B28" s="120">
        <v>88.0</v>
      </c>
      <c r="C28" s="149">
        <v>5758.0</v>
      </c>
      <c r="D28" s="66" t="s">
        <v>414</v>
      </c>
      <c r="E28" s="67"/>
      <c r="F28" s="109"/>
      <c r="G28" s="109"/>
      <c r="H28" s="109"/>
      <c r="I28" s="109"/>
      <c r="J28" s="109"/>
      <c r="K28" s="109"/>
      <c r="L28" s="109"/>
      <c r="M28" s="109"/>
      <c r="N28" s="88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>
      <c r="A29" s="106">
        <v>24.0</v>
      </c>
      <c r="B29" s="120">
        <v>88.0</v>
      </c>
      <c r="C29" s="149">
        <v>5831.0</v>
      </c>
      <c r="D29" s="163" t="s">
        <v>415</v>
      </c>
      <c r="E29" s="113"/>
      <c r="F29" s="109"/>
      <c r="G29" s="109"/>
      <c r="H29" s="109"/>
      <c r="I29" s="109"/>
      <c r="J29" s="109"/>
      <c r="K29" s="109"/>
      <c r="L29" s="109"/>
      <c r="M29" s="109"/>
      <c r="N29" s="88" t="s">
        <v>230</v>
      </c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>
      <c r="A30" s="106">
        <v>25.0</v>
      </c>
      <c r="B30" s="120">
        <v>88.0</v>
      </c>
      <c r="C30" s="150">
        <v>5899.0</v>
      </c>
      <c r="D30" s="179" t="s">
        <v>416</v>
      </c>
      <c r="E30" s="113"/>
      <c r="F30" s="109"/>
      <c r="G30" s="109"/>
      <c r="H30" s="109"/>
      <c r="I30" s="109"/>
      <c r="J30" s="109"/>
      <c r="K30" s="109"/>
      <c r="L30" s="109"/>
      <c r="M30" s="109"/>
      <c r="N30" s="88" t="s">
        <v>230</v>
      </c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>
      <c r="A31" s="115"/>
      <c r="B31" s="115"/>
      <c r="C31" s="115"/>
      <c r="D31" s="123" t="s">
        <v>8</v>
      </c>
      <c r="E31" s="123">
        <f>COUNTIF(D6:D30,"เด็กชาย*")</f>
        <v>9</v>
      </c>
      <c r="F31" s="115"/>
      <c r="G31" s="102" t="s">
        <v>179</v>
      </c>
      <c r="H31" s="115"/>
      <c r="I31" s="115"/>
      <c r="J31" s="115"/>
      <c r="K31" s="115"/>
      <c r="L31" s="115"/>
      <c r="M31" s="115"/>
      <c r="N31" s="115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>
      <c r="A32" s="115"/>
      <c r="B32" s="115"/>
      <c r="C32" s="115"/>
      <c r="D32" s="123" t="s">
        <v>9</v>
      </c>
      <c r="E32" s="123">
        <f>COUNTIF(D6:D30,"เด็กหญิง*")</f>
        <v>16</v>
      </c>
      <c r="F32" s="115"/>
      <c r="G32" s="115"/>
      <c r="H32" s="115"/>
      <c r="I32" s="115"/>
      <c r="J32" s="115"/>
      <c r="K32" s="115"/>
      <c r="L32" s="115"/>
      <c r="M32" s="115"/>
      <c r="N32" s="115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>
      <c r="A33" s="115"/>
      <c r="B33" s="115"/>
      <c r="C33" s="115"/>
      <c r="D33" s="123" t="s">
        <v>10</v>
      </c>
      <c r="E33" s="123">
        <f>SUM(E31:E32)</f>
        <v>25</v>
      </c>
      <c r="F33" s="115"/>
      <c r="G33" s="115"/>
      <c r="H33" s="115"/>
      <c r="I33" s="115"/>
      <c r="J33" s="115"/>
      <c r="K33" s="115"/>
      <c r="L33" s="115"/>
      <c r="M33" s="115"/>
      <c r="N33" s="115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>
      <c r="A34" s="115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>
      <c r="A36" s="11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>
      <c r="A41" s="115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>
      <c r="A42" s="115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>
      <c r="A44" s="74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>
      <c r="A45" s="74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ht="15.75" customHeight="1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ht="15.75" customHeight="1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ht="15.75" customHeight="1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ht="15.75" customHeight="1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ht="15.75" customHeight="1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ht="15.75" customHeigh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ht="15.7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ht="15.7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ht="15.7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ht="15.7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ht="15.75" customHeight="1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 ht="15.75" customHeight="1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 ht="15.75" customHeight="1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 ht="15.75" customHeight="1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15748031496062992" footer="0.0" header="0.0" left="0.5118110236220472" right="0.11811023622047245" top="0.6830471492268287"/>
  <pageSetup fitToHeight="0"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9594"/>
    <pageSetUpPr fitToPage="1"/>
  </sheetPr>
  <sheetViews>
    <sheetView workbookViewId="0"/>
  </sheetViews>
  <sheetFormatPr customHeight="1" defaultColWidth="12.63" defaultRowHeight="15.0"/>
  <cols>
    <col customWidth="1" min="1" max="1" width="7.63"/>
    <col customWidth="1" min="2" max="2" width="4.75"/>
    <col customWidth="1" min="3" max="3" width="6.75"/>
    <col customWidth="1" min="4" max="4" width="21.88"/>
    <col customWidth="1" min="5" max="5" width="15.0"/>
    <col customWidth="1" min="6" max="13" width="6.38"/>
    <col customWidth="1" min="14" max="14" width="12.0"/>
    <col customWidth="1" min="15" max="18" width="8.38"/>
    <col customWidth="1" min="19" max="19" width="17.88"/>
    <col customWidth="1" min="20" max="26" width="8.38"/>
  </cols>
  <sheetData>
    <row r="1" ht="21.0" customHeight="1">
      <c r="A1" s="73" t="s">
        <v>103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ht="21.0" customHeight="1">
      <c r="A2" s="73" t="s">
        <v>104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ht="21.0" customHeight="1">
      <c r="A3" s="74"/>
      <c r="B3" s="75"/>
      <c r="C3" s="73"/>
      <c r="D3" s="73" t="str">
        <f>'สรุป'!B14</f>
        <v>นางสาวรัชนก</v>
      </c>
      <c r="E3" s="75" t="str">
        <f>'สรุป'!C14</f>
        <v>ทองทา</v>
      </c>
      <c r="F3" s="75"/>
      <c r="G3" s="75" t="s">
        <v>417</v>
      </c>
      <c r="H3" s="74"/>
      <c r="I3" s="74"/>
      <c r="J3" s="74"/>
      <c r="K3" s="75"/>
      <c r="L3" s="75"/>
      <c r="M3" s="73"/>
      <c r="N3" s="73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5"/>
      <c r="F4" s="168" t="s">
        <v>228</v>
      </c>
      <c r="G4" s="22"/>
      <c r="H4" s="22"/>
      <c r="I4" s="22"/>
      <c r="J4" s="22"/>
      <c r="K4" s="22"/>
      <c r="L4" s="22"/>
      <c r="M4" s="23"/>
      <c r="N4" s="46" t="s">
        <v>7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 ht="21.0" customHeight="1">
      <c r="A5" s="10"/>
      <c r="B5" s="79"/>
      <c r="C5" s="12"/>
      <c r="D5" s="79"/>
      <c r="E5" s="12"/>
      <c r="F5" s="104"/>
      <c r="G5" s="104"/>
      <c r="H5" s="104"/>
      <c r="I5" s="104"/>
      <c r="J5" s="104"/>
      <c r="K5" s="105"/>
      <c r="L5" s="105"/>
      <c r="M5" s="105"/>
      <c r="N5" s="10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 ht="21.0" customHeight="1">
      <c r="A6" s="106">
        <v>1.0</v>
      </c>
      <c r="B6" s="120">
        <v>87.0</v>
      </c>
      <c r="C6" s="121">
        <v>5000.0</v>
      </c>
      <c r="D6" s="66" t="s">
        <v>418</v>
      </c>
      <c r="E6" s="67"/>
      <c r="F6" s="109"/>
      <c r="G6" s="109"/>
      <c r="H6" s="109"/>
      <c r="I6" s="109"/>
      <c r="J6" s="109"/>
      <c r="K6" s="109"/>
      <c r="L6" s="109"/>
      <c r="M6" s="109"/>
      <c r="N6" s="88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 ht="21.0" customHeight="1">
      <c r="A7" s="106">
        <v>2.0</v>
      </c>
      <c r="B7" s="120">
        <v>87.0</v>
      </c>
      <c r="C7" s="149">
        <v>5693.0</v>
      </c>
      <c r="D7" s="66" t="s">
        <v>419</v>
      </c>
      <c r="E7" s="85"/>
      <c r="F7" s="109"/>
      <c r="G7" s="109"/>
      <c r="H7" s="109"/>
      <c r="I7" s="109"/>
      <c r="J7" s="109"/>
      <c r="K7" s="109"/>
      <c r="L7" s="109"/>
      <c r="M7" s="109"/>
      <c r="N7" s="88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 ht="21.0" customHeight="1">
      <c r="A8" s="106">
        <v>3.0</v>
      </c>
      <c r="B8" s="120">
        <v>87.0</v>
      </c>
      <c r="C8" s="149">
        <v>5695.0</v>
      </c>
      <c r="D8" s="66" t="s">
        <v>420</v>
      </c>
      <c r="E8" s="67"/>
      <c r="F8" s="109"/>
      <c r="G8" s="109"/>
      <c r="H8" s="109"/>
      <c r="I8" s="109"/>
      <c r="J8" s="109"/>
      <c r="K8" s="109"/>
      <c r="L8" s="109"/>
      <c r="M8" s="109"/>
      <c r="N8" s="88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 ht="21.0" customHeight="1">
      <c r="A9" s="106">
        <v>4.0</v>
      </c>
      <c r="B9" s="120">
        <v>87.0</v>
      </c>
      <c r="C9" s="121">
        <v>5697.0</v>
      </c>
      <c r="D9" s="66" t="s">
        <v>421</v>
      </c>
      <c r="E9" s="85"/>
      <c r="F9" s="109"/>
      <c r="G9" s="109"/>
      <c r="H9" s="109"/>
      <c r="I9" s="109"/>
      <c r="J9" s="109"/>
      <c r="K9" s="109"/>
      <c r="L9" s="109"/>
      <c r="M9" s="109"/>
      <c r="N9" s="88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 ht="21.0" customHeight="1">
      <c r="A10" s="106">
        <v>5.0</v>
      </c>
      <c r="B10" s="120">
        <v>87.0</v>
      </c>
      <c r="C10" s="121">
        <v>5698.0</v>
      </c>
      <c r="D10" s="66" t="s">
        <v>422</v>
      </c>
      <c r="E10" s="85"/>
      <c r="F10" s="109"/>
      <c r="G10" s="109"/>
      <c r="H10" s="109"/>
      <c r="I10" s="109"/>
      <c r="J10" s="109"/>
      <c r="K10" s="109"/>
      <c r="L10" s="109"/>
      <c r="M10" s="109"/>
      <c r="N10" s="88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 ht="21.0" customHeight="1">
      <c r="A11" s="106">
        <v>6.0</v>
      </c>
      <c r="B11" s="120">
        <v>87.0</v>
      </c>
      <c r="C11" s="121">
        <v>5699.0</v>
      </c>
      <c r="D11" s="66" t="s">
        <v>423</v>
      </c>
      <c r="E11" s="85"/>
      <c r="F11" s="109"/>
      <c r="G11" s="109"/>
      <c r="H11" s="109"/>
      <c r="I11" s="109"/>
      <c r="J11" s="109"/>
      <c r="K11" s="109"/>
      <c r="L11" s="109"/>
      <c r="M11" s="109"/>
      <c r="N11" s="88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 ht="21.0" customHeight="1">
      <c r="A12" s="106">
        <v>7.0</v>
      </c>
      <c r="B12" s="120">
        <v>87.0</v>
      </c>
      <c r="C12" s="121">
        <v>5700.0</v>
      </c>
      <c r="D12" s="66" t="s">
        <v>424</v>
      </c>
      <c r="E12" s="178"/>
      <c r="F12" s="109"/>
      <c r="G12" s="109"/>
      <c r="H12" s="109"/>
      <c r="I12" s="109"/>
      <c r="J12" s="109"/>
      <c r="K12" s="109"/>
      <c r="L12" s="109"/>
      <c r="M12" s="109"/>
      <c r="N12" s="88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 ht="21.0" customHeight="1">
      <c r="A13" s="106">
        <v>8.0</v>
      </c>
      <c r="B13" s="120">
        <v>87.0</v>
      </c>
      <c r="C13" s="121">
        <v>5701.0</v>
      </c>
      <c r="D13" s="66" t="s">
        <v>425</v>
      </c>
      <c r="E13" s="67"/>
      <c r="F13" s="109"/>
      <c r="G13" s="109"/>
      <c r="H13" s="109"/>
      <c r="I13" s="109"/>
      <c r="J13" s="109"/>
      <c r="K13" s="109"/>
      <c r="L13" s="109"/>
      <c r="M13" s="109"/>
      <c r="N13" s="88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 ht="21.0" customHeight="1">
      <c r="A14" s="106">
        <v>9.0</v>
      </c>
      <c r="B14" s="120">
        <v>87.0</v>
      </c>
      <c r="C14" s="121">
        <v>5702.0</v>
      </c>
      <c r="D14" s="66" t="s">
        <v>426</v>
      </c>
      <c r="E14" s="85"/>
      <c r="F14" s="109"/>
      <c r="G14" s="109"/>
      <c r="H14" s="109"/>
      <c r="I14" s="109"/>
      <c r="J14" s="109"/>
      <c r="K14" s="109"/>
      <c r="L14" s="109"/>
      <c r="M14" s="109"/>
      <c r="N14" s="88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 ht="21.0" customHeight="1">
      <c r="A15" s="106">
        <v>10.0</v>
      </c>
      <c r="B15" s="120">
        <v>87.0</v>
      </c>
      <c r="C15" s="121">
        <v>5703.0</v>
      </c>
      <c r="D15" s="66" t="s">
        <v>427</v>
      </c>
      <c r="E15" s="85"/>
      <c r="F15" s="109"/>
      <c r="G15" s="109"/>
      <c r="H15" s="109"/>
      <c r="I15" s="109"/>
      <c r="J15" s="109"/>
      <c r="K15" s="109"/>
      <c r="L15" s="109"/>
      <c r="M15" s="109"/>
      <c r="N15" s="88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 ht="21.0" customHeight="1">
      <c r="A16" s="106">
        <v>11.0</v>
      </c>
      <c r="B16" s="120">
        <v>87.0</v>
      </c>
      <c r="C16" s="121">
        <v>5705.0</v>
      </c>
      <c r="D16" s="66" t="s">
        <v>428</v>
      </c>
      <c r="E16" s="85"/>
      <c r="F16" s="109"/>
      <c r="G16" s="109"/>
      <c r="H16" s="109"/>
      <c r="I16" s="109"/>
      <c r="J16" s="109"/>
      <c r="K16" s="109"/>
      <c r="L16" s="109"/>
      <c r="M16" s="109"/>
      <c r="N16" s="88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 ht="21.0" customHeight="1">
      <c r="A17" s="106">
        <v>12.0</v>
      </c>
      <c r="B17" s="120">
        <v>87.0</v>
      </c>
      <c r="C17" s="121">
        <v>5706.0</v>
      </c>
      <c r="D17" s="170" t="s">
        <v>429</v>
      </c>
      <c r="E17" s="58"/>
      <c r="F17" s="109"/>
      <c r="G17" s="109"/>
      <c r="H17" s="109"/>
      <c r="I17" s="109"/>
      <c r="J17" s="109"/>
      <c r="K17" s="109"/>
      <c r="L17" s="109"/>
      <c r="M17" s="109"/>
      <c r="N17" s="88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 ht="21.0" customHeight="1">
      <c r="A18" s="106">
        <v>13.0</v>
      </c>
      <c r="B18" s="120">
        <v>87.0</v>
      </c>
      <c r="C18" s="121">
        <v>5708.0</v>
      </c>
      <c r="D18" s="66" t="s">
        <v>430</v>
      </c>
      <c r="E18" s="85"/>
      <c r="F18" s="109"/>
      <c r="G18" s="109"/>
      <c r="H18" s="109"/>
      <c r="I18" s="109"/>
      <c r="J18" s="109"/>
      <c r="K18" s="109"/>
      <c r="L18" s="109"/>
      <c r="M18" s="109"/>
      <c r="N18" s="88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 ht="21.0" customHeight="1">
      <c r="A19" s="106">
        <v>14.0</v>
      </c>
      <c r="B19" s="120">
        <v>87.0</v>
      </c>
      <c r="C19" s="121">
        <v>5709.0</v>
      </c>
      <c r="D19" s="115" t="s">
        <v>431</v>
      </c>
      <c r="E19" s="85"/>
      <c r="F19" s="109"/>
      <c r="G19" s="109"/>
      <c r="H19" s="109"/>
      <c r="I19" s="109"/>
      <c r="J19" s="109"/>
      <c r="K19" s="109"/>
      <c r="L19" s="109"/>
      <c r="M19" s="109"/>
      <c r="N19" s="88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 ht="21.0" customHeight="1">
      <c r="A20" s="106">
        <v>15.0</v>
      </c>
      <c r="B20" s="120">
        <v>87.0</v>
      </c>
      <c r="C20" s="121">
        <v>5710.0</v>
      </c>
      <c r="D20" s="66" t="s">
        <v>432</v>
      </c>
      <c r="E20" s="85"/>
      <c r="F20" s="109"/>
      <c r="G20" s="109"/>
      <c r="H20" s="109"/>
      <c r="I20" s="109"/>
      <c r="J20" s="109"/>
      <c r="K20" s="109"/>
      <c r="L20" s="109"/>
      <c r="M20" s="109"/>
      <c r="N20" s="88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 ht="21.0" customHeight="1">
      <c r="A21" s="106">
        <v>16.0</v>
      </c>
      <c r="B21" s="120">
        <v>87.0</v>
      </c>
      <c r="C21" s="149">
        <v>5832.0</v>
      </c>
      <c r="D21" s="113" t="s">
        <v>433</v>
      </c>
      <c r="E21" s="113"/>
      <c r="F21" s="109"/>
      <c r="G21" s="109"/>
      <c r="H21" s="109"/>
      <c r="I21" s="109"/>
      <c r="J21" s="109"/>
      <c r="K21" s="109"/>
      <c r="L21" s="109"/>
      <c r="M21" s="109"/>
      <c r="N21" s="88" t="s">
        <v>230</v>
      </c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 ht="21.0" customHeight="1">
      <c r="A22" s="106">
        <v>17.0</v>
      </c>
      <c r="B22" s="120">
        <v>87.0</v>
      </c>
      <c r="C22" s="149">
        <v>5834.0</v>
      </c>
      <c r="D22" s="113" t="s">
        <v>434</v>
      </c>
      <c r="E22" s="113"/>
      <c r="F22" s="109"/>
      <c r="G22" s="109"/>
      <c r="H22" s="109"/>
      <c r="I22" s="109"/>
      <c r="J22" s="109"/>
      <c r="K22" s="109"/>
      <c r="L22" s="109"/>
      <c r="M22" s="109"/>
      <c r="N22" s="88" t="s">
        <v>230</v>
      </c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 ht="21.0" customHeight="1">
      <c r="A23" s="106">
        <v>18.0</v>
      </c>
      <c r="B23" s="120">
        <v>87.0</v>
      </c>
      <c r="C23" s="149">
        <v>5835.0</v>
      </c>
      <c r="D23" s="113" t="s">
        <v>435</v>
      </c>
      <c r="E23" s="113"/>
      <c r="F23" s="109"/>
      <c r="G23" s="109"/>
      <c r="H23" s="109"/>
      <c r="I23" s="109"/>
      <c r="J23" s="109"/>
      <c r="K23" s="109"/>
      <c r="L23" s="109"/>
      <c r="M23" s="109"/>
      <c r="N23" s="88" t="s">
        <v>230</v>
      </c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ht="21.0" customHeight="1">
      <c r="A24" s="106">
        <v>19.0</v>
      </c>
      <c r="B24" s="120">
        <v>87.0</v>
      </c>
      <c r="C24" s="149">
        <v>5836.0</v>
      </c>
      <c r="D24" s="72" t="s">
        <v>436</v>
      </c>
      <c r="E24" s="72"/>
      <c r="F24" s="109"/>
      <c r="G24" s="109"/>
      <c r="H24" s="109"/>
      <c r="I24" s="109"/>
      <c r="J24" s="109"/>
      <c r="K24" s="109"/>
      <c r="L24" s="109"/>
      <c r="M24" s="109"/>
      <c r="N24" s="88" t="s">
        <v>230</v>
      </c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 ht="21.0" customHeight="1">
      <c r="A25" s="106">
        <v>20.0</v>
      </c>
      <c r="B25" s="120">
        <v>87.0</v>
      </c>
      <c r="C25" s="149">
        <v>5876.0</v>
      </c>
      <c r="D25" s="66" t="s">
        <v>437</v>
      </c>
      <c r="E25" s="58"/>
      <c r="F25" s="109"/>
      <c r="G25" s="109"/>
      <c r="H25" s="109"/>
      <c r="I25" s="109"/>
      <c r="J25" s="109"/>
      <c r="K25" s="109"/>
      <c r="L25" s="109"/>
      <c r="M25" s="109"/>
      <c r="N25" s="88" t="s">
        <v>230</v>
      </c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 ht="21.0" customHeight="1">
      <c r="A26" s="106">
        <v>21.0</v>
      </c>
      <c r="B26" s="120">
        <v>87.0</v>
      </c>
      <c r="C26" s="121">
        <v>5877.0</v>
      </c>
      <c r="D26" s="113" t="s">
        <v>438</v>
      </c>
      <c r="E26" s="58"/>
      <c r="F26" s="109"/>
      <c r="G26" s="109"/>
      <c r="H26" s="109"/>
      <c r="I26" s="109"/>
      <c r="J26" s="109"/>
      <c r="K26" s="109"/>
      <c r="L26" s="109"/>
      <c r="M26" s="109"/>
      <c r="N26" s="88" t="s">
        <v>230</v>
      </c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ht="21.0" customHeight="1">
      <c r="A27" s="106">
        <v>22.0</v>
      </c>
      <c r="B27" s="120">
        <v>87.0</v>
      </c>
      <c r="C27" s="167">
        <v>5890.0</v>
      </c>
      <c r="D27" s="137" t="s">
        <v>439</v>
      </c>
      <c r="E27" s="58"/>
      <c r="F27" s="109"/>
      <c r="G27" s="109"/>
      <c r="H27" s="109"/>
      <c r="I27" s="109"/>
      <c r="J27" s="109"/>
      <c r="K27" s="109"/>
      <c r="L27" s="109"/>
      <c r="M27" s="109"/>
      <c r="N27" s="88" t="s">
        <v>230</v>
      </c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ht="21.0" customHeight="1">
      <c r="A28" s="106">
        <v>23.0</v>
      </c>
      <c r="B28" s="120">
        <v>87.0</v>
      </c>
      <c r="C28" s="167">
        <v>5896.0</v>
      </c>
      <c r="D28" s="137" t="s">
        <v>440</v>
      </c>
      <c r="E28" s="58"/>
      <c r="F28" s="109"/>
      <c r="G28" s="109"/>
      <c r="H28" s="109"/>
      <c r="I28" s="109"/>
      <c r="J28" s="109"/>
      <c r="K28" s="109"/>
      <c r="L28" s="109"/>
      <c r="M28" s="109"/>
      <c r="N28" s="88" t="s">
        <v>230</v>
      </c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ht="21.0" customHeight="1">
      <c r="A29" s="115"/>
      <c r="B29" s="115"/>
      <c r="C29" s="115"/>
      <c r="L29" s="115"/>
      <c r="M29" s="115"/>
      <c r="N29" s="115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ht="21.0" customHeight="1">
      <c r="A30" s="115"/>
      <c r="B30" s="115"/>
      <c r="C30" s="115"/>
      <c r="D30" s="123" t="s">
        <v>8</v>
      </c>
      <c r="E30" s="123">
        <f>COUNTIF(D6:D28,"เด็กชาย*")</f>
        <v>12</v>
      </c>
      <c r="F30" s="115"/>
      <c r="G30" s="102" t="s">
        <v>179</v>
      </c>
      <c r="H30" s="115"/>
      <c r="I30" s="115"/>
      <c r="J30" s="115"/>
      <c r="K30" s="115"/>
      <c r="L30" s="115"/>
      <c r="M30" s="115"/>
      <c r="N30" s="115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ht="21.0" customHeight="1">
      <c r="A31" s="115"/>
      <c r="B31" s="115"/>
      <c r="C31" s="115"/>
      <c r="D31" s="123" t="s">
        <v>9</v>
      </c>
      <c r="E31" s="123">
        <f>COUNTIF(D6:D27,"เด็กหญิง*")</f>
        <v>11</v>
      </c>
      <c r="F31" s="115"/>
      <c r="G31" s="115"/>
      <c r="H31" s="115"/>
      <c r="I31" s="115"/>
      <c r="J31" s="115"/>
      <c r="K31" s="115"/>
      <c r="L31" s="115"/>
      <c r="M31" s="115"/>
      <c r="N31" s="115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ht="21.0" customHeight="1">
      <c r="A32" s="115"/>
      <c r="B32" s="115"/>
      <c r="C32" s="115"/>
      <c r="D32" s="123" t="s">
        <v>10</v>
      </c>
      <c r="E32" s="123">
        <f>SUM(E30:E31)</f>
        <v>23</v>
      </c>
      <c r="F32" s="115"/>
      <c r="G32" s="115"/>
      <c r="H32" s="115"/>
      <c r="I32" s="115"/>
      <c r="J32" s="115"/>
      <c r="K32" s="115"/>
      <c r="L32" s="115"/>
      <c r="M32" s="115"/>
      <c r="N32" s="115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ht="21.0" customHeight="1">
      <c r="A33" s="115"/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ht="21.0" customHeight="1">
      <c r="A34" s="115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ht="21.0" customHeight="1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ht="21.0" customHeight="1">
      <c r="A36" s="11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ht="21.0" customHeight="1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 ht="21.0" customHeight="1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ht="21.0" customHeight="1">
      <c r="A39" s="115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ht="21.0" customHeight="1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ht="21.0" customHeight="1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 ht="21.0" customHeight="1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 ht="21.0" customHeight="1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ht="21.0" customHeight="1">
      <c r="A44" s="74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ht="21.0" customHeight="1">
      <c r="A45" s="74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ht="21.0" customHeight="1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ht="21.0" customHeight="1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ht="21.0" customHeight="1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ht="15.75" customHeight="1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ht="15.75" customHeight="1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ht="15.75" customHeight="1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ht="15.75" customHeight="1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ht="15.75" customHeight="1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ht="15.75" customHeight="1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ht="15.75" customHeight="1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ht="15.75" customHeigh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ht="15.7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ht="15.7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ht="15.7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ht="15.7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ht="15.75" customHeight="1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15748031496062992" footer="0.0" header="0.0" left="0.5118110236220472" right="0.11811023622047245" top="1.0814913196091456"/>
  <pageSetup fitToHeight="0"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36C09"/>
    <pageSetUpPr/>
  </sheetPr>
  <sheetViews>
    <sheetView workbookViewId="0"/>
  </sheetViews>
  <sheetFormatPr customHeight="1" defaultColWidth="12.63" defaultRowHeight="15.0"/>
  <cols>
    <col customWidth="1" min="1" max="1" width="7.38"/>
    <col customWidth="1" min="2" max="2" width="4.75"/>
    <col customWidth="1" min="3" max="3" width="6.75"/>
    <col customWidth="1" min="4" max="4" width="22.25"/>
    <col customWidth="1" min="5" max="5" width="17.38"/>
    <col customWidth="1" min="6" max="13" width="6.38"/>
    <col customWidth="1" min="14" max="14" width="12.88"/>
    <col customWidth="1" min="15" max="25" width="8.38"/>
    <col customWidth="1" min="26" max="26" width="9.75"/>
  </cols>
  <sheetData>
    <row r="1">
      <c r="A1" s="73" t="s">
        <v>103</v>
      </c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</row>
    <row r="2">
      <c r="A2" s="73" t="s">
        <v>104</v>
      </c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</row>
    <row r="3">
      <c r="A3" s="74"/>
      <c r="B3" s="75"/>
      <c r="C3" s="73"/>
      <c r="D3" s="73" t="str">
        <f>'สรุป'!B16</f>
        <v>นางพยอม</v>
      </c>
      <c r="E3" s="75" t="str">
        <f>'สรุป'!C16</f>
        <v>วงศ์คำ</v>
      </c>
      <c r="F3" s="75"/>
      <c r="G3" s="75" t="s">
        <v>441</v>
      </c>
      <c r="H3" s="74"/>
      <c r="I3" s="75"/>
      <c r="J3" s="75"/>
      <c r="K3" s="75"/>
      <c r="L3" s="75"/>
      <c r="M3" s="73"/>
      <c r="N3" s="73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</row>
    <row r="4">
      <c r="A4" s="63" t="s">
        <v>106</v>
      </c>
      <c r="B4" s="76" t="s">
        <v>107</v>
      </c>
      <c r="C4" s="5"/>
      <c r="D4" s="77" t="s">
        <v>108</v>
      </c>
      <c r="E4" s="139"/>
      <c r="F4" s="168" t="s">
        <v>228</v>
      </c>
      <c r="G4" s="22"/>
      <c r="H4" s="22"/>
      <c r="I4" s="22"/>
      <c r="J4" s="22"/>
      <c r="K4" s="22"/>
      <c r="L4" s="22"/>
      <c r="M4" s="23"/>
      <c r="N4" s="46" t="s">
        <v>7</v>
      </c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</row>
    <row r="5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</row>
    <row r="6">
      <c r="A6" s="106">
        <v>1.0</v>
      </c>
      <c r="B6" s="120">
        <v>87.0</v>
      </c>
      <c r="C6" s="121">
        <v>5357.0</v>
      </c>
      <c r="D6" s="66" t="s">
        <v>442</v>
      </c>
      <c r="E6" s="67"/>
      <c r="F6" s="109"/>
      <c r="G6" s="109"/>
      <c r="H6" s="109"/>
      <c r="I6" s="109"/>
      <c r="J6" s="109"/>
      <c r="K6" s="109"/>
      <c r="L6" s="109"/>
      <c r="M6" s="109"/>
      <c r="N6" s="116"/>
      <c r="O6" s="74"/>
      <c r="P6" s="120">
        <v>87.0</v>
      </c>
      <c r="Q6" s="121">
        <v>5219.0</v>
      </c>
      <c r="R6" s="84" t="s">
        <v>443</v>
      </c>
      <c r="S6" s="85"/>
      <c r="T6" s="74"/>
      <c r="U6" s="74"/>
      <c r="V6" s="74"/>
      <c r="W6" s="74"/>
      <c r="X6" s="74"/>
      <c r="Y6" s="74"/>
      <c r="Z6" s="74"/>
    </row>
    <row r="7">
      <c r="A7" s="106">
        <v>2.0</v>
      </c>
      <c r="B7" s="120">
        <v>87.0</v>
      </c>
      <c r="C7" s="121">
        <v>5358.0</v>
      </c>
      <c r="D7" s="84" t="s">
        <v>444</v>
      </c>
      <c r="E7" s="85"/>
      <c r="F7" s="109"/>
      <c r="G7" s="109"/>
      <c r="H7" s="109"/>
      <c r="I7" s="109"/>
      <c r="J7" s="109"/>
      <c r="K7" s="109"/>
      <c r="L7" s="109"/>
      <c r="M7" s="109"/>
      <c r="N7" s="88"/>
      <c r="O7" s="74"/>
      <c r="P7" s="120">
        <v>87.0</v>
      </c>
      <c r="Q7" s="121">
        <v>5361.0</v>
      </c>
      <c r="R7" s="84" t="s">
        <v>445</v>
      </c>
      <c r="S7" s="85"/>
      <c r="T7" s="74"/>
      <c r="U7" s="74"/>
      <c r="V7" s="74"/>
      <c r="W7" s="74"/>
      <c r="X7" s="74"/>
      <c r="Y7" s="74"/>
      <c r="Z7" s="74"/>
    </row>
    <row r="8">
      <c r="A8" s="106">
        <v>3.0</v>
      </c>
      <c r="B8" s="120">
        <v>87.0</v>
      </c>
      <c r="C8" s="121">
        <v>5359.0</v>
      </c>
      <c r="D8" s="84" t="s">
        <v>446</v>
      </c>
      <c r="E8" s="67"/>
      <c r="F8" s="109"/>
      <c r="G8" s="109"/>
      <c r="H8" s="109"/>
      <c r="I8" s="109"/>
      <c r="J8" s="109"/>
      <c r="K8" s="109"/>
      <c r="L8" s="109"/>
      <c r="M8" s="109"/>
      <c r="N8" s="88"/>
      <c r="O8" s="74"/>
      <c r="P8" s="120">
        <v>87.0</v>
      </c>
      <c r="Q8" s="121">
        <v>5371.0</v>
      </c>
      <c r="R8" s="84" t="s">
        <v>447</v>
      </c>
      <c r="S8" s="85"/>
      <c r="T8" s="74"/>
      <c r="U8" s="74"/>
      <c r="V8" s="74"/>
      <c r="W8" s="74"/>
      <c r="X8" s="74"/>
      <c r="Y8" s="74"/>
      <c r="Z8" s="74"/>
    </row>
    <row r="9">
      <c r="A9" s="106">
        <v>4.0</v>
      </c>
      <c r="B9" s="120">
        <v>87.0</v>
      </c>
      <c r="C9" s="149">
        <v>5362.0</v>
      </c>
      <c r="D9" s="129" t="s">
        <v>448</v>
      </c>
      <c r="E9" s="67"/>
      <c r="F9" s="109"/>
      <c r="G9" s="109"/>
      <c r="H9" s="109"/>
      <c r="I9" s="109"/>
      <c r="J9" s="109"/>
      <c r="K9" s="109"/>
      <c r="L9" s="109"/>
      <c r="M9" s="109"/>
      <c r="N9" s="88"/>
      <c r="O9" s="74"/>
      <c r="P9" s="120">
        <v>87.0</v>
      </c>
      <c r="Q9" s="121">
        <v>5426.0</v>
      </c>
      <c r="R9" s="164" t="s">
        <v>449</v>
      </c>
      <c r="S9" s="85"/>
      <c r="T9" s="74"/>
      <c r="U9" s="74"/>
      <c r="V9" s="74"/>
      <c r="W9" s="74"/>
      <c r="X9" s="74"/>
      <c r="Y9" s="74"/>
      <c r="Z9" s="74"/>
    </row>
    <row r="10">
      <c r="A10" s="106">
        <v>5.0</v>
      </c>
      <c r="B10" s="120">
        <v>87.0</v>
      </c>
      <c r="C10" s="121">
        <v>5363.0</v>
      </c>
      <c r="D10" s="84" t="s">
        <v>450</v>
      </c>
      <c r="E10" s="85"/>
      <c r="F10" s="109"/>
      <c r="G10" s="109"/>
      <c r="H10" s="109"/>
      <c r="I10" s="109"/>
      <c r="J10" s="109"/>
      <c r="K10" s="109"/>
      <c r="L10" s="109"/>
      <c r="M10" s="109"/>
      <c r="N10" s="88"/>
      <c r="O10" s="74"/>
      <c r="P10" s="120">
        <v>87.0</v>
      </c>
      <c r="Q10" s="121">
        <v>5469.0</v>
      </c>
      <c r="R10" s="66" t="s">
        <v>451</v>
      </c>
      <c r="S10" s="67"/>
      <c r="T10" s="74"/>
      <c r="U10" s="74"/>
      <c r="V10" s="74"/>
      <c r="W10" s="74"/>
      <c r="X10" s="74"/>
      <c r="Y10" s="74"/>
      <c r="Z10" s="74"/>
    </row>
    <row r="11">
      <c r="A11" s="106">
        <v>6.0</v>
      </c>
      <c r="B11" s="120">
        <v>87.0</v>
      </c>
      <c r="C11" s="121">
        <v>5366.0</v>
      </c>
      <c r="D11" s="84" t="s">
        <v>452</v>
      </c>
      <c r="E11" s="85"/>
      <c r="F11" s="109"/>
      <c r="G11" s="109"/>
      <c r="H11" s="109"/>
      <c r="I11" s="109"/>
      <c r="J11" s="109"/>
      <c r="K11" s="109"/>
      <c r="L11" s="109"/>
      <c r="M11" s="109"/>
      <c r="N11" s="88"/>
      <c r="O11" s="74"/>
      <c r="T11" s="74"/>
      <c r="U11" s="74"/>
      <c r="V11" s="74"/>
      <c r="W11" s="74"/>
      <c r="X11" s="74"/>
      <c r="Y11" s="74"/>
      <c r="Z11" s="74"/>
    </row>
    <row r="12">
      <c r="A12" s="106">
        <v>7.0</v>
      </c>
      <c r="B12" s="120">
        <v>87.0</v>
      </c>
      <c r="C12" s="121">
        <v>5367.0</v>
      </c>
      <c r="D12" s="84" t="s">
        <v>453</v>
      </c>
      <c r="E12" s="67"/>
      <c r="F12" s="109"/>
      <c r="G12" s="109"/>
      <c r="H12" s="109"/>
      <c r="I12" s="109"/>
      <c r="J12" s="109"/>
      <c r="K12" s="109"/>
      <c r="L12" s="109"/>
      <c r="M12" s="109"/>
      <c r="N12" s="116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</row>
    <row r="13">
      <c r="A13" s="106">
        <v>8.0</v>
      </c>
      <c r="B13" s="120">
        <v>87.0</v>
      </c>
      <c r="C13" s="121">
        <v>5369.0</v>
      </c>
      <c r="D13" s="84" t="s">
        <v>454</v>
      </c>
      <c r="E13" s="85"/>
      <c r="F13" s="109"/>
      <c r="G13" s="109"/>
      <c r="H13" s="109"/>
      <c r="I13" s="109"/>
      <c r="J13" s="109"/>
      <c r="K13" s="109"/>
      <c r="L13" s="109"/>
      <c r="M13" s="109"/>
      <c r="N13" s="88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</row>
    <row r="14">
      <c r="A14" s="106">
        <v>9.0</v>
      </c>
      <c r="B14" s="120">
        <v>87.0</v>
      </c>
      <c r="C14" s="121">
        <v>5370.0</v>
      </c>
      <c r="D14" s="84" t="s">
        <v>455</v>
      </c>
      <c r="E14" s="85"/>
      <c r="F14" s="109"/>
      <c r="G14" s="109"/>
      <c r="H14" s="109"/>
      <c r="I14" s="109"/>
      <c r="J14" s="109"/>
      <c r="K14" s="109"/>
      <c r="L14" s="109"/>
      <c r="M14" s="109"/>
      <c r="N14" s="88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</row>
    <row r="15">
      <c r="A15" s="106">
        <v>10.0</v>
      </c>
      <c r="B15" s="120">
        <v>87.0</v>
      </c>
      <c r="C15" s="121">
        <v>5372.0</v>
      </c>
      <c r="D15" s="84" t="s">
        <v>456</v>
      </c>
      <c r="E15" s="85"/>
      <c r="F15" s="109"/>
      <c r="G15" s="109"/>
      <c r="H15" s="109"/>
      <c r="I15" s="109"/>
      <c r="J15" s="109"/>
      <c r="K15" s="109"/>
      <c r="L15" s="109"/>
      <c r="M15" s="109"/>
      <c r="N15" s="88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</row>
    <row r="16">
      <c r="A16" s="106">
        <v>11.0</v>
      </c>
      <c r="B16" s="120">
        <v>87.0</v>
      </c>
      <c r="C16" s="121">
        <v>5373.0</v>
      </c>
      <c r="D16" s="84" t="s">
        <v>457</v>
      </c>
      <c r="E16" s="85"/>
      <c r="F16" s="109"/>
      <c r="G16" s="109"/>
      <c r="H16" s="109"/>
      <c r="I16" s="109"/>
      <c r="J16" s="109"/>
      <c r="K16" s="109"/>
      <c r="L16" s="109"/>
      <c r="M16" s="109"/>
      <c r="N16" s="116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</row>
    <row r="17">
      <c r="A17" s="106">
        <v>12.0</v>
      </c>
      <c r="B17" s="120">
        <v>87.0</v>
      </c>
      <c r="C17" s="121">
        <v>5386.0</v>
      </c>
      <c r="D17" s="164" t="s">
        <v>458</v>
      </c>
      <c r="E17" s="85"/>
      <c r="F17" s="109"/>
      <c r="G17" s="109"/>
      <c r="H17" s="109"/>
      <c r="I17" s="109"/>
      <c r="J17" s="109"/>
      <c r="K17" s="109"/>
      <c r="L17" s="109"/>
      <c r="M17" s="109"/>
      <c r="N17" s="88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</row>
    <row r="18">
      <c r="A18" s="106">
        <v>13.0</v>
      </c>
      <c r="B18" s="120">
        <v>87.0</v>
      </c>
      <c r="C18" s="149">
        <v>5387.0</v>
      </c>
      <c r="D18" s="177" t="s">
        <v>459</v>
      </c>
      <c r="E18" s="67"/>
      <c r="F18" s="109"/>
      <c r="G18" s="109"/>
      <c r="H18" s="109"/>
      <c r="I18" s="109"/>
      <c r="J18" s="109"/>
      <c r="K18" s="109"/>
      <c r="L18" s="109"/>
      <c r="M18" s="109"/>
      <c r="N18" s="116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</row>
    <row r="19">
      <c r="A19" s="106">
        <v>14.0</v>
      </c>
      <c r="B19" s="120">
        <v>87.0</v>
      </c>
      <c r="C19" s="121">
        <v>5391.0</v>
      </c>
      <c r="D19" s="66" t="s">
        <v>460</v>
      </c>
      <c r="E19" s="58"/>
      <c r="F19" s="109"/>
      <c r="G19" s="109"/>
      <c r="H19" s="109"/>
      <c r="I19" s="109"/>
      <c r="J19" s="109"/>
      <c r="K19" s="109"/>
      <c r="L19" s="109"/>
      <c r="M19" s="109"/>
      <c r="N19" s="88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</row>
    <row r="20">
      <c r="A20" s="106">
        <v>15.0</v>
      </c>
      <c r="B20" s="120">
        <v>87.0</v>
      </c>
      <c r="C20" s="149">
        <v>5394.0</v>
      </c>
      <c r="D20" s="84" t="s">
        <v>461</v>
      </c>
      <c r="E20" s="85"/>
      <c r="F20" s="109"/>
      <c r="G20" s="109"/>
      <c r="H20" s="109"/>
      <c r="I20" s="109"/>
      <c r="J20" s="109"/>
      <c r="K20" s="109"/>
      <c r="L20" s="109"/>
      <c r="M20" s="109"/>
      <c r="N20" s="88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</row>
    <row r="21">
      <c r="A21" s="106">
        <v>16.0</v>
      </c>
      <c r="B21" s="120">
        <v>87.0</v>
      </c>
      <c r="C21" s="121">
        <v>5415.0</v>
      </c>
      <c r="D21" s="66" t="s">
        <v>462</v>
      </c>
      <c r="E21" s="67"/>
      <c r="F21" s="109"/>
      <c r="G21" s="109"/>
      <c r="H21" s="109"/>
      <c r="I21" s="109"/>
      <c r="J21" s="109"/>
      <c r="K21" s="109"/>
      <c r="L21" s="109"/>
      <c r="M21" s="109"/>
      <c r="N21" s="116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</row>
    <row r="22">
      <c r="A22" s="106">
        <v>17.0</v>
      </c>
      <c r="B22" s="120">
        <v>87.0</v>
      </c>
      <c r="C22" s="121">
        <v>5482.0</v>
      </c>
      <c r="D22" s="66" t="s">
        <v>463</v>
      </c>
      <c r="E22" s="67"/>
      <c r="F22" s="109"/>
      <c r="G22" s="109"/>
      <c r="H22" s="109"/>
      <c r="I22" s="109"/>
      <c r="J22" s="109"/>
      <c r="K22" s="109"/>
      <c r="L22" s="109"/>
      <c r="M22" s="109"/>
      <c r="N22" s="88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</row>
    <row r="23">
      <c r="A23" s="106">
        <v>18.0</v>
      </c>
      <c r="B23" s="120">
        <v>87.0</v>
      </c>
      <c r="C23" s="121">
        <v>5541.0</v>
      </c>
      <c r="D23" s="66" t="s">
        <v>464</v>
      </c>
      <c r="E23" s="67"/>
      <c r="F23" s="109"/>
      <c r="G23" s="109"/>
      <c r="H23" s="109"/>
      <c r="I23" s="109"/>
      <c r="J23" s="109"/>
      <c r="K23" s="109"/>
      <c r="L23" s="109"/>
      <c r="M23" s="109"/>
      <c r="N23" s="88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</row>
    <row r="24">
      <c r="A24" s="106">
        <v>19.0</v>
      </c>
      <c r="B24" s="120">
        <v>87.0</v>
      </c>
      <c r="C24" s="121">
        <v>5542.0</v>
      </c>
      <c r="D24" s="66" t="s">
        <v>465</v>
      </c>
      <c r="E24" s="67"/>
      <c r="F24" s="109"/>
      <c r="G24" s="109"/>
      <c r="H24" s="109"/>
      <c r="I24" s="109"/>
      <c r="J24" s="109"/>
      <c r="K24" s="109"/>
      <c r="L24" s="109"/>
      <c r="M24" s="109"/>
      <c r="N24" s="88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</row>
    <row r="25">
      <c r="A25" s="106">
        <v>20.0</v>
      </c>
      <c r="B25" s="120">
        <v>87.0</v>
      </c>
      <c r="C25" s="121">
        <v>5543.0</v>
      </c>
      <c r="D25" s="74" t="s">
        <v>466</v>
      </c>
      <c r="E25" s="85"/>
      <c r="F25" s="109"/>
      <c r="G25" s="109"/>
      <c r="H25" s="109"/>
      <c r="I25" s="109"/>
      <c r="J25" s="109"/>
      <c r="K25" s="109"/>
      <c r="L25" s="109"/>
      <c r="M25" s="109"/>
      <c r="N25" s="88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</row>
    <row r="26">
      <c r="A26" s="106">
        <v>21.0</v>
      </c>
      <c r="B26" s="120">
        <v>87.0</v>
      </c>
      <c r="C26" s="121">
        <v>5547.0</v>
      </c>
      <c r="D26" s="84" t="s">
        <v>467</v>
      </c>
      <c r="E26" s="58"/>
      <c r="F26" s="109"/>
      <c r="G26" s="109"/>
      <c r="H26" s="109"/>
      <c r="I26" s="109"/>
      <c r="J26" s="109"/>
      <c r="K26" s="109"/>
      <c r="L26" s="109"/>
      <c r="M26" s="109"/>
      <c r="N26" s="88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</row>
    <row r="27">
      <c r="A27" s="106">
        <v>22.0</v>
      </c>
      <c r="B27" s="120">
        <v>87.0</v>
      </c>
      <c r="C27" s="121">
        <v>5626.0</v>
      </c>
      <c r="D27" s="148" t="s">
        <v>468</v>
      </c>
      <c r="E27" s="58"/>
      <c r="F27" s="109"/>
      <c r="G27" s="109"/>
      <c r="H27" s="109"/>
      <c r="I27" s="109"/>
      <c r="J27" s="109"/>
      <c r="K27" s="109"/>
      <c r="L27" s="109"/>
      <c r="M27" s="109"/>
      <c r="N27" s="88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</row>
    <row r="28">
      <c r="A28" s="106">
        <v>23.0</v>
      </c>
      <c r="B28" s="120">
        <v>87.0</v>
      </c>
      <c r="C28" s="121">
        <v>5712.0</v>
      </c>
      <c r="D28" s="66" t="s">
        <v>469</v>
      </c>
      <c r="E28" s="58"/>
      <c r="F28" s="109"/>
      <c r="G28" s="109"/>
      <c r="H28" s="109"/>
      <c r="I28" s="109"/>
      <c r="J28" s="109"/>
      <c r="K28" s="109"/>
      <c r="L28" s="109"/>
      <c r="M28" s="109"/>
      <c r="N28" s="88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</row>
    <row r="29">
      <c r="A29" s="106">
        <v>24.0</v>
      </c>
      <c r="B29" s="120">
        <v>87.0</v>
      </c>
      <c r="C29" s="149">
        <v>5837.0</v>
      </c>
      <c r="D29" s="127" t="s">
        <v>470</v>
      </c>
      <c r="E29" s="108"/>
      <c r="F29" s="109"/>
      <c r="G29" s="109"/>
      <c r="H29" s="109"/>
      <c r="I29" s="109"/>
      <c r="J29" s="109"/>
      <c r="K29" s="109"/>
      <c r="L29" s="109"/>
      <c r="M29" s="109"/>
      <c r="N29" s="88" t="s">
        <v>230</v>
      </c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</row>
    <row r="30">
      <c r="A30" s="106">
        <v>25.0</v>
      </c>
      <c r="B30" s="120">
        <v>87.0</v>
      </c>
      <c r="C30" s="149">
        <v>5838.0</v>
      </c>
      <c r="D30" s="129" t="s">
        <v>471</v>
      </c>
      <c r="E30" s="111"/>
      <c r="F30" s="109"/>
      <c r="G30" s="109"/>
      <c r="H30" s="109"/>
      <c r="I30" s="109"/>
      <c r="J30" s="109"/>
      <c r="K30" s="109"/>
      <c r="L30" s="109"/>
      <c r="M30" s="109"/>
      <c r="N30" s="88" t="s">
        <v>230</v>
      </c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</row>
    <row r="31">
      <c r="A31" s="106">
        <v>26.0</v>
      </c>
      <c r="B31" s="120">
        <v>87.0</v>
      </c>
      <c r="C31" s="149">
        <v>5839.0</v>
      </c>
      <c r="D31" s="129" t="s">
        <v>472</v>
      </c>
      <c r="E31" s="111"/>
      <c r="F31" s="109"/>
      <c r="G31" s="109"/>
      <c r="H31" s="109"/>
      <c r="I31" s="109"/>
      <c r="J31" s="109"/>
      <c r="K31" s="109"/>
      <c r="L31" s="109"/>
      <c r="M31" s="109"/>
      <c r="N31" s="88" t="s">
        <v>230</v>
      </c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</row>
    <row r="32">
      <c r="A32" s="106">
        <v>27.0</v>
      </c>
      <c r="B32" s="120">
        <v>87.0</v>
      </c>
      <c r="C32" s="149">
        <v>5840.0</v>
      </c>
      <c r="D32" s="129" t="s">
        <v>473</v>
      </c>
      <c r="E32" s="111"/>
      <c r="F32" s="109"/>
      <c r="G32" s="109"/>
      <c r="H32" s="109"/>
      <c r="I32" s="109"/>
      <c r="J32" s="109"/>
      <c r="K32" s="109"/>
      <c r="L32" s="109"/>
      <c r="M32" s="109"/>
      <c r="N32" s="88" t="s">
        <v>230</v>
      </c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</row>
    <row r="33">
      <c r="A33" s="106">
        <v>28.0</v>
      </c>
      <c r="B33" s="120">
        <v>87.0</v>
      </c>
      <c r="C33" s="149">
        <v>5841.0</v>
      </c>
      <c r="D33" s="128" t="s">
        <v>474</v>
      </c>
      <c r="E33" s="111"/>
      <c r="F33" s="109"/>
      <c r="G33" s="109"/>
      <c r="H33" s="109"/>
      <c r="I33" s="109"/>
      <c r="J33" s="109"/>
      <c r="K33" s="109"/>
      <c r="L33" s="109"/>
      <c r="M33" s="109"/>
      <c r="N33" s="88" t="s">
        <v>230</v>
      </c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</row>
    <row r="34">
      <c r="A34" s="106">
        <v>29.0</v>
      </c>
      <c r="B34" s="120">
        <v>87.0</v>
      </c>
      <c r="C34" s="149">
        <v>5842.0</v>
      </c>
      <c r="D34" s="128" t="s">
        <v>475</v>
      </c>
      <c r="E34" s="111"/>
      <c r="F34" s="109"/>
      <c r="G34" s="109"/>
      <c r="H34" s="109"/>
      <c r="I34" s="109"/>
      <c r="J34" s="109"/>
      <c r="K34" s="109"/>
      <c r="L34" s="109"/>
      <c r="M34" s="109"/>
      <c r="N34" s="88" t="s">
        <v>230</v>
      </c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</row>
    <row r="35">
      <c r="A35" s="106">
        <v>30.0</v>
      </c>
      <c r="B35" s="120">
        <v>87.0</v>
      </c>
      <c r="C35" s="149">
        <v>5843.0</v>
      </c>
      <c r="D35" s="132" t="s">
        <v>476</v>
      </c>
      <c r="E35" s="111"/>
      <c r="F35" s="109"/>
      <c r="G35" s="109"/>
      <c r="H35" s="109"/>
      <c r="I35" s="109"/>
      <c r="J35" s="109"/>
      <c r="K35" s="109"/>
      <c r="L35" s="109"/>
      <c r="M35" s="109"/>
      <c r="N35" s="88" t="s">
        <v>230</v>
      </c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</row>
    <row r="36">
      <c r="A36" s="106">
        <v>31.0</v>
      </c>
      <c r="B36" s="120">
        <v>87.0</v>
      </c>
      <c r="C36" s="149">
        <v>5845.0</v>
      </c>
      <c r="D36" s="129" t="s">
        <v>477</v>
      </c>
      <c r="E36" s="111"/>
      <c r="F36" s="109"/>
      <c r="G36" s="109"/>
      <c r="H36" s="109"/>
      <c r="I36" s="109"/>
      <c r="J36" s="109"/>
      <c r="K36" s="109"/>
      <c r="L36" s="109"/>
      <c r="M36" s="109"/>
      <c r="N36" s="88" t="s">
        <v>230</v>
      </c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</row>
    <row r="37">
      <c r="A37" s="106">
        <v>32.0</v>
      </c>
      <c r="B37" s="120">
        <v>87.0</v>
      </c>
      <c r="C37" s="149">
        <v>5368.0</v>
      </c>
      <c r="D37" s="66" t="s">
        <v>478</v>
      </c>
      <c r="E37" s="67"/>
      <c r="F37" s="109"/>
      <c r="G37" s="109"/>
      <c r="H37" s="109"/>
      <c r="I37" s="109"/>
      <c r="J37" s="109"/>
      <c r="K37" s="109"/>
      <c r="L37" s="109"/>
      <c r="M37" s="109"/>
      <c r="N37" s="88" t="s">
        <v>98</v>
      </c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</row>
    <row r="38">
      <c r="A38" s="106">
        <v>33.0</v>
      </c>
      <c r="B38" s="120">
        <v>87.0</v>
      </c>
      <c r="C38" s="149">
        <v>5624.0</v>
      </c>
      <c r="D38" s="66" t="s">
        <v>479</v>
      </c>
      <c r="E38" s="85"/>
      <c r="F38" s="109"/>
      <c r="G38" s="109"/>
      <c r="H38" s="109"/>
      <c r="I38" s="109"/>
      <c r="J38" s="109"/>
      <c r="K38" s="109"/>
      <c r="L38" s="109"/>
      <c r="M38" s="109"/>
      <c r="N38" s="88" t="s">
        <v>98</v>
      </c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</row>
    <row r="39">
      <c r="A39" s="106">
        <v>34.0</v>
      </c>
      <c r="B39" s="120"/>
      <c r="C39" s="149"/>
      <c r="D39" s="129"/>
      <c r="E39" s="111"/>
      <c r="F39" s="109"/>
      <c r="G39" s="109"/>
      <c r="H39" s="109"/>
      <c r="I39" s="109"/>
      <c r="J39" s="109"/>
      <c r="K39" s="109"/>
      <c r="L39" s="109"/>
      <c r="M39" s="109"/>
      <c r="N39" s="88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</row>
    <row r="40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</row>
    <row r="41">
      <c r="A41" s="115"/>
      <c r="B41" s="115"/>
      <c r="C41" s="115"/>
      <c r="D41" s="123" t="s">
        <v>8</v>
      </c>
      <c r="E41" s="123">
        <f>COUNTIF(D6:D36,"เด็กชาย*")</f>
        <v>16</v>
      </c>
      <c r="F41" s="115"/>
      <c r="G41" s="115" t="s">
        <v>179</v>
      </c>
      <c r="H41" s="115"/>
      <c r="I41" s="115"/>
      <c r="J41" s="115"/>
      <c r="K41" s="115"/>
      <c r="L41" s="115"/>
      <c r="M41" s="115"/>
      <c r="N41" s="115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</row>
    <row r="42">
      <c r="A42" s="115"/>
      <c r="B42" s="115"/>
      <c r="C42" s="115"/>
      <c r="D42" s="123" t="s">
        <v>9</v>
      </c>
      <c r="E42" s="123">
        <f>COUNTIF(D6:D36,"เด็กหญิง*")</f>
        <v>15</v>
      </c>
      <c r="F42" s="115"/>
      <c r="G42" s="115"/>
      <c r="H42" s="115"/>
      <c r="I42" s="115"/>
      <c r="J42" s="115"/>
      <c r="K42" s="115"/>
      <c r="L42" s="115"/>
      <c r="M42" s="115"/>
      <c r="N42" s="115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</row>
    <row r="43">
      <c r="A43" s="115"/>
      <c r="B43" s="115"/>
      <c r="C43" s="115"/>
      <c r="D43" s="123" t="s">
        <v>10</v>
      </c>
      <c r="E43" s="123">
        <f>SUM(E41:E42)</f>
        <v>31</v>
      </c>
      <c r="F43" s="115"/>
      <c r="G43" s="115"/>
      <c r="H43" s="115"/>
      <c r="I43" s="115"/>
      <c r="J43" s="115"/>
      <c r="K43" s="115"/>
      <c r="L43" s="115"/>
      <c r="M43" s="115"/>
      <c r="N43" s="115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</row>
    <row r="44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</row>
    <row r="45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</row>
    <row r="46" ht="21.0" customHeight="1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</row>
    <row r="47" ht="21.0" customHeight="1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</row>
    <row r="48" ht="21.0" customHeight="1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  <c r="X202" s="74"/>
      <c r="Y202" s="74"/>
      <c r="Z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4"/>
      <c r="V203" s="74"/>
      <c r="W203" s="74"/>
      <c r="X203" s="74"/>
      <c r="Y203" s="74"/>
      <c r="Z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Y204" s="74"/>
      <c r="Z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  <c r="X210" s="74"/>
      <c r="Y210" s="74"/>
      <c r="Z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4"/>
      <c r="V213" s="74"/>
      <c r="W213" s="74"/>
      <c r="X213" s="74"/>
      <c r="Y213" s="74"/>
      <c r="Z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4"/>
      <c r="V214" s="74"/>
      <c r="W214" s="74"/>
      <c r="X214" s="74"/>
      <c r="Y214" s="74"/>
      <c r="Z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Y215" s="74"/>
      <c r="Z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</row>
    <row r="239" ht="15.75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</row>
    <row r="240" ht="15.75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</row>
    <row r="241" ht="15.75" customHeight="1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</row>
    <row r="242" ht="15.75" customHeight="1">
      <c r="A242" s="74"/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</row>
    <row r="243" ht="15.75" customHeight="1">
      <c r="A243" s="74"/>
      <c r="B243" s="74"/>
      <c r="C243" s="74"/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</row>
    <row r="244" ht="15.75" customHeight="1">
      <c r="A244" s="74"/>
      <c r="B244" s="74"/>
      <c r="C244" s="74"/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</row>
    <row r="245" ht="15.75" customHeight="1">
      <c r="A245" s="74"/>
      <c r="B245" s="74"/>
      <c r="C245" s="74"/>
      <c r="D245" s="74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4"/>
      <c r="V245" s="74"/>
      <c r="W245" s="74"/>
      <c r="X245" s="74"/>
      <c r="Y245" s="74"/>
      <c r="Z245" s="74"/>
    </row>
    <row r="246" ht="15.75" customHeight="1">
      <c r="A246" s="74"/>
      <c r="B246" s="74"/>
      <c r="C246" s="74"/>
      <c r="D246" s="74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</row>
    <row r="247" ht="15.75" customHeight="1">
      <c r="A247" s="74"/>
      <c r="B247" s="74"/>
      <c r="C247" s="74"/>
      <c r="D247" s="74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/>
    </row>
    <row r="248" ht="15.75" customHeight="1">
      <c r="A248" s="74"/>
      <c r="B248" s="74"/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</row>
    <row r="249" ht="15.75" customHeight="1">
      <c r="A249" s="74"/>
      <c r="B249" s="74"/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</row>
    <row r="250" ht="15.75" customHeight="1">
      <c r="A250" s="74"/>
      <c r="B250" s="74"/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</row>
    <row r="251" ht="15.75" customHeight="1">
      <c r="A251" s="74"/>
      <c r="B251" s="74"/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</row>
    <row r="252" ht="15.75" customHeight="1">
      <c r="A252" s="74"/>
      <c r="B252" s="74"/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</row>
    <row r="253" ht="15.75" customHeight="1">
      <c r="A253" s="74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</row>
    <row r="254" ht="15.75" customHeight="1">
      <c r="A254" s="74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</row>
    <row r="255" ht="15.75" customHeight="1">
      <c r="A255" s="74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</row>
    <row r="256" ht="15.75" customHeight="1">
      <c r="A256" s="74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</row>
    <row r="257" ht="15.75" customHeight="1">
      <c r="A257" s="74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</row>
    <row r="258" ht="15.75" customHeight="1">
      <c r="A258" s="74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</row>
    <row r="259" ht="15.75" customHeight="1">
      <c r="A259" s="74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</row>
    <row r="260" ht="15.75" customHeight="1">
      <c r="A260" s="74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</row>
    <row r="261" ht="15.75" customHeight="1">
      <c r="A261" s="74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</row>
    <row r="262" ht="15.75" customHeight="1">
      <c r="A262" s="74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</row>
    <row r="263" ht="15.75" customHeight="1">
      <c r="A263" s="74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</row>
    <row r="264" ht="15.75" customHeight="1">
      <c r="A264" s="74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</row>
    <row r="265" ht="15.75" customHeight="1">
      <c r="A265" s="74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</row>
    <row r="266" ht="15.75" customHeight="1">
      <c r="A266" s="74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</row>
    <row r="267" ht="15.75" customHeight="1">
      <c r="A267" s="74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</row>
    <row r="268" ht="15.75" customHeight="1">
      <c r="A268" s="74"/>
      <c r="B268" s="74"/>
      <c r="C268" s="74"/>
      <c r="D268" s="74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</row>
    <row r="269" ht="15.75" customHeight="1">
      <c r="A269" s="74"/>
      <c r="B269" s="74"/>
      <c r="C269" s="74"/>
      <c r="D269" s="74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</row>
    <row r="270" ht="15.75" customHeight="1">
      <c r="A270" s="74"/>
      <c r="B270" s="74"/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</row>
    <row r="271" ht="15.75" customHeight="1">
      <c r="A271" s="74"/>
      <c r="B271" s="74"/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</row>
    <row r="272" ht="15.75" customHeight="1">
      <c r="A272" s="74"/>
      <c r="B272" s="74"/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</row>
    <row r="273" ht="15.75" customHeight="1">
      <c r="A273" s="74"/>
      <c r="B273" s="74"/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</row>
    <row r="274" ht="15.75" customHeight="1">
      <c r="A274" s="74"/>
      <c r="B274" s="74"/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</row>
    <row r="275" ht="15.75" customHeight="1">
      <c r="A275" s="74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</row>
    <row r="276" ht="15.75" customHeight="1">
      <c r="A276" s="74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</row>
    <row r="277" ht="15.75" customHeight="1">
      <c r="A277" s="74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</row>
    <row r="278" ht="15.75" customHeight="1">
      <c r="A278" s="74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</row>
    <row r="279" ht="15.75" customHeight="1">
      <c r="A279" s="74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</row>
    <row r="280" ht="15.75" customHeight="1">
      <c r="A280" s="74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</row>
    <row r="281" ht="15.75" customHeight="1">
      <c r="A281" s="74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</row>
    <row r="282" ht="15.75" customHeight="1">
      <c r="A282" s="74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</row>
    <row r="283" ht="15.75" customHeight="1">
      <c r="A283" s="74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</row>
    <row r="284" ht="15.75" customHeight="1">
      <c r="A284" s="74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</row>
    <row r="285" ht="15.75" customHeight="1">
      <c r="A285" s="74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</row>
    <row r="286" ht="15.75" customHeight="1">
      <c r="A286" s="74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</row>
    <row r="287" ht="15.75" customHeight="1">
      <c r="A287" s="74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</row>
    <row r="288" ht="15.75" customHeight="1">
      <c r="A288" s="74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</row>
    <row r="289" ht="15.75" customHeight="1">
      <c r="A289" s="74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</row>
    <row r="290" ht="15.75" customHeight="1">
      <c r="A290" s="74"/>
      <c r="B290" s="74"/>
      <c r="C290" s="74"/>
      <c r="D290" s="74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</row>
    <row r="291" ht="15.75" customHeight="1">
      <c r="A291" s="74"/>
      <c r="B291" s="74"/>
      <c r="C291" s="74"/>
      <c r="D291" s="74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</row>
    <row r="292" ht="15.75" customHeight="1">
      <c r="A292" s="74"/>
      <c r="B292" s="74"/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</row>
    <row r="293" ht="15.75" customHeight="1">
      <c r="A293" s="74"/>
      <c r="B293" s="74"/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</row>
    <row r="294" ht="15.75" customHeight="1">
      <c r="A294" s="74"/>
      <c r="B294" s="74"/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</row>
    <row r="295" ht="15.75" customHeight="1">
      <c r="A295" s="74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</row>
    <row r="296" ht="15.75" customHeight="1">
      <c r="A296" s="74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</row>
    <row r="297" ht="15.75" customHeight="1">
      <c r="A297" s="74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</row>
    <row r="298" ht="15.75" customHeight="1">
      <c r="A298" s="74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</row>
    <row r="299" ht="15.75" customHeight="1">
      <c r="A299" s="74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</row>
    <row r="300" ht="15.75" customHeight="1">
      <c r="A300" s="74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</row>
    <row r="301" ht="15.75" customHeight="1">
      <c r="A301" s="74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</row>
    <row r="302" ht="15.75" customHeight="1">
      <c r="A302" s="74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</row>
    <row r="303" ht="15.75" customHeight="1">
      <c r="A303" s="74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</row>
    <row r="304" ht="15.75" customHeight="1">
      <c r="A304" s="74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</row>
    <row r="305" ht="15.75" customHeight="1">
      <c r="A305" s="74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</row>
    <row r="306" ht="15.75" customHeight="1">
      <c r="A306" s="74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</row>
    <row r="307" ht="15.75" customHeight="1">
      <c r="A307" s="74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</row>
    <row r="308" ht="15.75" customHeight="1">
      <c r="A308" s="74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</row>
    <row r="309" ht="15.75" customHeight="1">
      <c r="A309" s="74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</row>
    <row r="310" ht="15.75" customHeight="1">
      <c r="A310" s="74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</row>
    <row r="311" ht="15.75" customHeight="1">
      <c r="A311" s="74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</row>
    <row r="312" ht="15.75" customHeight="1">
      <c r="A312" s="74"/>
      <c r="B312" s="74"/>
      <c r="C312" s="74"/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</row>
    <row r="313" ht="15.75" customHeight="1">
      <c r="A313" s="74"/>
      <c r="B313" s="74"/>
      <c r="C313" s="74"/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</row>
    <row r="314" ht="15.75" customHeight="1">
      <c r="A314" s="74"/>
      <c r="B314" s="74"/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</row>
    <row r="315" ht="15.75" customHeight="1">
      <c r="A315" s="74"/>
      <c r="B315" s="74"/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</row>
    <row r="316" ht="15.75" customHeight="1">
      <c r="A316" s="74"/>
      <c r="B316" s="74"/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</row>
    <row r="317" ht="15.75" customHeight="1">
      <c r="A317" s="74"/>
      <c r="B317" s="74"/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</row>
    <row r="318" ht="15.75" customHeight="1">
      <c r="A318" s="74"/>
      <c r="B318" s="74"/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</row>
    <row r="319" ht="15.75" customHeight="1">
      <c r="A319" s="74"/>
      <c r="B319" s="74"/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</row>
    <row r="320" ht="15.75" customHeight="1">
      <c r="A320" s="74"/>
      <c r="B320" s="74"/>
      <c r="C320" s="74"/>
      <c r="D320" s="74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</row>
    <row r="321" ht="15.75" customHeight="1">
      <c r="A321" s="74"/>
      <c r="B321" s="74"/>
      <c r="C321" s="74"/>
      <c r="D321" s="74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</row>
    <row r="322" ht="15.75" customHeight="1">
      <c r="A322" s="74"/>
      <c r="B322" s="74"/>
      <c r="C322" s="74"/>
      <c r="D322" s="74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</row>
    <row r="323" ht="15.75" customHeight="1">
      <c r="A323" s="74"/>
      <c r="B323" s="74"/>
      <c r="C323" s="74"/>
      <c r="D323" s="74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</row>
    <row r="324" ht="15.75" customHeight="1">
      <c r="A324" s="74"/>
      <c r="B324" s="74"/>
      <c r="C324" s="74"/>
      <c r="D324" s="74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</row>
    <row r="325" ht="15.75" customHeight="1">
      <c r="A325" s="74"/>
      <c r="B325" s="74"/>
      <c r="C325" s="74"/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</row>
    <row r="326" ht="15.75" customHeight="1">
      <c r="A326" s="74"/>
      <c r="B326" s="74"/>
      <c r="C326" s="74"/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</row>
    <row r="327" ht="15.75" customHeight="1">
      <c r="A327" s="74"/>
      <c r="B327" s="74"/>
      <c r="C327" s="74"/>
      <c r="D327" s="74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</row>
    <row r="328" ht="15.75" customHeight="1">
      <c r="A328" s="74"/>
      <c r="B328" s="74"/>
      <c r="C328" s="74"/>
      <c r="D328" s="74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</row>
    <row r="329" ht="15.75" customHeight="1">
      <c r="A329" s="74"/>
      <c r="B329" s="74"/>
      <c r="C329" s="74"/>
      <c r="D329" s="74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</row>
    <row r="330" ht="15.75" customHeight="1">
      <c r="A330" s="74"/>
      <c r="B330" s="74"/>
      <c r="C330" s="74"/>
      <c r="D330" s="74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</row>
    <row r="331" ht="15.75" customHeight="1">
      <c r="A331" s="74"/>
      <c r="B331" s="74"/>
      <c r="C331" s="74"/>
      <c r="D331" s="74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</row>
    <row r="332" ht="15.75" customHeight="1">
      <c r="A332" s="74"/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</row>
    <row r="333" ht="15.75" customHeight="1">
      <c r="A333" s="74"/>
      <c r="B333" s="74"/>
      <c r="C333" s="74"/>
      <c r="D333" s="74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</row>
    <row r="334" ht="15.75" customHeight="1">
      <c r="A334" s="74"/>
      <c r="B334" s="74"/>
      <c r="C334" s="74"/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</row>
    <row r="335" ht="15.75" customHeight="1">
      <c r="A335" s="74"/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</row>
    <row r="336" ht="15.75" customHeight="1">
      <c r="A336" s="74"/>
      <c r="B336" s="74"/>
      <c r="C336" s="74"/>
      <c r="D336" s="74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</row>
    <row r="337" ht="15.75" customHeight="1">
      <c r="A337" s="74"/>
      <c r="B337" s="74"/>
      <c r="C337" s="74"/>
      <c r="D337" s="74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</row>
    <row r="338" ht="15.75" customHeight="1">
      <c r="A338" s="74"/>
      <c r="B338" s="74"/>
      <c r="C338" s="74"/>
      <c r="D338" s="74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</row>
    <row r="339" ht="15.75" customHeight="1">
      <c r="A339" s="74"/>
      <c r="B339" s="74"/>
      <c r="C339" s="74"/>
      <c r="D339" s="74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</row>
    <row r="340" ht="15.75" customHeight="1">
      <c r="A340" s="74"/>
      <c r="B340" s="74"/>
      <c r="C340" s="74"/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</row>
    <row r="341" ht="15.75" customHeight="1">
      <c r="A341" s="74"/>
      <c r="B341" s="74"/>
      <c r="C341" s="74"/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</row>
    <row r="342" ht="15.75" customHeight="1">
      <c r="A342" s="74"/>
      <c r="B342" s="74"/>
      <c r="C342" s="74"/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</row>
    <row r="343" ht="15.75" customHeight="1">
      <c r="A343" s="74"/>
      <c r="B343" s="74"/>
      <c r="C343" s="74"/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</row>
    <row r="344" ht="15.75" customHeight="1">
      <c r="A344" s="74"/>
      <c r="B344" s="74"/>
      <c r="C344" s="74"/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</row>
    <row r="345" ht="15.75" customHeight="1">
      <c r="A345" s="74"/>
      <c r="B345" s="74"/>
      <c r="C345" s="74"/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</row>
    <row r="346" ht="15.75" customHeight="1">
      <c r="A346" s="74"/>
      <c r="B346" s="74"/>
      <c r="C346" s="74"/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</row>
    <row r="347" ht="15.75" customHeight="1">
      <c r="A347" s="74"/>
      <c r="B347" s="74"/>
      <c r="C347" s="74"/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</row>
    <row r="348" ht="15.75" customHeight="1">
      <c r="A348" s="74"/>
      <c r="B348" s="74"/>
      <c r="C348" s="74"/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</row>
    <row r="349" ht="15.75" customHeight="1">
      <c r="A349" s="74"/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</row>
    <row r="350" ht="15.75" customHeight="1">
      <c r="A350" s="74"/>
      <c r="B350" s="74"/>
      <c r="C350" s="74"/>
      <c r="D350" s="74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</row>
    <row r="351" ht="15.75" customHeight="1">
      <c r="A351" s="74"/>
      <c r="B351" s="74"/>
      <c r="C351" s="74"/>
      <c r="D351" s="74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</row>
    <row r="352" ht="15.75" customHeight="1">
      <c r="A352" s="74"/>
      <c r="B352" s="74"/>
      <c r="C352" s="74"/>
      <c r="D352" s="74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</row>
    <row r="353" ht="15.75" customHeight="1">
      <c r="A353" s="74"/>
      <c r="B353" s="74"/>
      <c r="C353" s="74"/>
      <c r="D353" s="74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</row>
    <row r="354" ht="15.75" customHeight="1">
      <c r="A354" s="74"/>
      <c r="B354" s="74"/>
      <c r="C354" s="74"/>
      <c r="D354" s="74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</row>
    <row r="355" ht="15.75" customHeight="1">
      <c r="A355" s="74"/>
      <c r="B355" s="74"/>
      <c r="C355" s="74"/>
      <c r="D355" s="74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</row>
    <row r="356" ht="15.75" customHeight="1">
      <c r="A356" s="74"/>
      <c r="B356" s="74"/>
      <c r="C356" s="74"/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</row>
    <row r="357" ht="15.75" customHeight="1">
      <c r="A357" s="74"/>
      <c r="B357" s="74"/>
      <c r="C357" s="74"/>
      <c r="D357" s="74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</row>
    <row r="358" ht="15.75" customHeight="1">
      <c r="A358" s="74"/>
      <c r="B358" s="74"/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</row>
    <row r="359" ht="15.75" customHeight="1">
      <c r="A359" s="74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</row>
    <row r="360" ht="15.75" customHeight="1">
      <c r="A360" s="74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</row>
    <row r="361" ht="15.75" customHeight="1">
      <c r="A361" s="74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</row>
    <row r="362" ht="15.75" customHeight="1">
      <c r="A362" s="74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</row>
    <row r="363" ht="15.75" customHeight="1">
      <c r="A363" s="74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</row>
    <row r="364" ht="15.75" customHeight="1">
      <c r="A364" s="74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</row>
    <row r="365" ht="15.75" customHeight="1">
      <c r="A365" s="74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</row>
    <row r="366" ht="15.75" customHeight="1">
      <c r="A366" s="74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</row>
    <row r="367" ht="15.75" customHeight="1">
      <c r="A367" s="74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</row>
    <row r="368" ht="15.75" customHeight="1">
      <c r="A368" s="74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</row>
    <row r="369" ht="15.75" customHeight="1">
      <c r="A369" s="74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</row>
    <row r="370" ht="15.75" customHeight="1">
      <c r="A370" s="74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</row>
    <row r="371" ht="15.75" customHeight="1">
      <c r="A371" s="74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</row>
    <row r="372" ht="15.75" customHeight="1">
      <c r="A372" s="74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</row>
    <row r="373" ht="15.75" customHeight="1">
      <c r="A373" s="74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</row>
    <row r="374" ht="15.75" customHeight="1">
      <c r="A374" s="74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</row>
    <row r="375" ht="15.75" customHeight="1">
      <c r="A375" s="74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</row>
    <row r="376" ht="15.75" customHeight="1">
      <c r="A376" s="74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</row>
    <row r="377" ht="15.75" customHeight="1">
      <c r="A377" s="74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</row>
    <row r="378" ht="15.75" customHeight="1">
      <c r="A378" s="74"/>
      <c r="B378" s="74"/>
      <c r="C378" s="74"/>
      <c r="D378" s="74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</row>
    <row r="379" ht="15.75" customHeight="1">
      <c r="A379" s="74"/>
      <c r="B379" s="74"/>
      <c r="C379" s="74"/>
      <c r="D379" s="74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</row>
    <row r="380" ht="15.75" customHeight="1">
      <c r="A380" s="74"/>
      <c r="B380" s="74"/>
      <c r="C380" s="74"/>
      <c r="D380" s="74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</row>
    <row r="381" ht="15.75" customHeight="1">
      <c r="A381" s="74"/>
      <c r="B381" s="74"/>
      <c r="C381" s="74"/>
      <c r="D381" s="74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</row>
    <row r="382" ht="15.75" customHeight="1">
      <c r="A382" s="74"/>
      <c r="B382" s="74"/>
      <c r="C382" s="74"/>
      <c r="D382" s="74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</row>
    <row r="383" ht="15.75" customHeight="1">
      <c r="A383" s="74"/>
      <c r="B383" s="74"/>
      <c r="C383" s="74"/>
      <c r="D383" s="74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</row>
    <row r="384" ht="15.75" customHeight="1">
      <c r="A384" s="74"/>
      <c r="B384" s="74"/>
      <c r="C384" s="74"/>
      <c r="D384" s="74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</row>
    <row r="385" ht="15.75" customHeight="1">
      <c r="A385" s="74"/>
      <c r="B385" s="74"/>
      <c r="C385" s="74"/>
      <c r="D385" s="74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</row>
    <row r="386" ht="15.75" customHeight="1">
      <c r="A386" s="74"/>
      <c r="B386" s="74"/>
      <c r="C386" s="74"/>
      <c r="D386" s="74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</row>
    <row r="387" ht="15.75" customHeight="1">
      <c r="A387" s="74"/>
      <c r="B387" s="74"/>
      <c r="C387" s="74"/>
      <c r="D387" s="74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</row>
    <row r="388" ht="15.75" customHeight="1">
      <c r="A388" s="74"/>
      <c r="B388" s="74"/>
      <c r="C388" s="74"/>
      <c r="D388" s="74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</row>
    <row r="389" ht="15.75" customHeight="1">
      <c r="A389" s="74"/>
      <c r="B389" s="74"/>
      <c r="C389" s="74"/>
      <c r="D389" s="74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</row>
    <row r="390" ht="15.75" customHeight="1">
      <c r="A390" s="74"/>
      <c r="B390" s="74"/>
      <c r="C390" s="74"/>
      <c r="D390" s="74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</row>
    <row r="391" ht="15.75" customHeight="1">
      <c r="A391" s="74"/>
      <c r="B391" s="74"/>
      <c r="C391" s="74"/>
      <c r="D391" s="74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</row>
    <row r="392" ht="15.75" customHeight="1">
      <c r="A392" s="74"/>
      <c r="B392" s="74"/>
      <c r="C392" s="74"/>
      <c r="D392" s="74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</row>
    <row r="393" ht="15.75" customHeight="1">
      <c r="A393" s="74"/>
      <c r="B393" s="74"/>
      <c r="C393" s="74"/>
      <c r="D393" s="74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</row>
    <row r="394" ht="15.75" customHeight="1">
      <c r="A394" s="74"/>
      <c r="B394" s="74"/>
      <c r="C394" s="74"/>
      <c r="D394" s="74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</row>
    <row r="395" ht="15.75" customHeight="1">
      <c r="A395" s="74"/>
      <c r="B395" s="74"/>
      <c r="C395" s="74"/>
      <c r="D395" s="74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</row>
    <row r="396" ht="15.75" customHeight="1">
      <c r="A396" s="74"/>
      <c r="B396" s="74"/>
      <c r="C396" s="74"/>
      <c r="D396" s="74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</row>
    <row r="397" ht="15.75" customHeight="1">
      <c r="A397" s="74"/>
      <c r="B397" s="74"/>
      <c r="C397" s="74"/>
      <c r="D397" s="74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</row>
    <row r="398" ht="15.75" customHeight="1">
      <c r="A398" s="74"/>
      <c r="B398" s="74"/>
      <c r="C398" s="74"/>
      <c r="D398" s="74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</row>
    <row r="399" ht="15.75" customHeight="1">
      <c r="A399" s="74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</row>
    <row r="400" ht="15.75" customHeight="1">
      <c r="A400" s="74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</row>
    <row r="401" ht="15.75" customHeight="1">
      <c r="A401" s="74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</row>
    <row r="402" ht="15.75" customHeight="1">
      <c r="A402" s="74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</row>
    <row r="403" ht="15.75" customHeight="1">
      <c r="A403" s="74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</row>
    <row r="404" ht="15.75" customHeight="1">
      <c r="A404" s="74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</row>
    <row r="405" ht="15.75" customHeight="1">
      <c r="A405" s="74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</row>
    <row r="406" ht="15.75" customHeight="1">
      <c r="A406" s="74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</row>
    <row r="407" ht="15.75" customHeight="1">
      <c r="A407" s="74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</row>
    <row r="408" ht="15.75" customHeight="1">
      <c r="A408" s="74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</row>
    <row r="409" ht="15.75" customHeight="1">
      <c r="A409" s="74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</row>
    <row r="410" ht="15.75" customHeight="1">
      <c r="A410" s="74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</row>
    <row r="411" ht="15.75" customHeight="1">
      <c r="A411" s="74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</row>
    <row r="412" ht="15.75" customHeight="1">
      <c r="A412" s="74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</row>
    <row r="413" ht="15.75" customHeight="1">
      <c r="A413" s="74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</row>
    <row r="414" ht="15.75" customHeight="1">
      <c r="A414" s="74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</row>
    <row r="415" ht="15.75" customHeight="1">
      <c r="A415" s="74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</row>
    <row r="416" ht="15.75" customHeight="1">
      <c r="A416" s="74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</row>
    <row r="417" ht="15.75" customHeight="1">
      <c r="A417" s="74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</row>
    <row r="418" ht="15.75" customHeight="1">
      <c r="A418" s="74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</row>
    <row r="419" ht="15.75" customHeight="1">
      <c r="A419" s="74"/>
      <c r="B419" s="74"/>
      <c r="C419" s="74"/>
      <c r="D419" s="74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4"/>
      <c r="V419" s="74"/>
      <c r="W419" s="74"/>
      <c r="X419" s="74"/>
      <c r="Y419" s="74"/>
      <c r="Z419" s="74"/>
    </row>
    <row r="420" ht="15.75" customHeight="1">
      <c r="A420" s="74"/>
      <c r="B420" s="74"/>
      <c r="C420" s="74"/>
      <c r="D420" s="74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4"/>
      <c r="V420" s="74"/>
      <c r="W420" s="74"/>
      <c r="X420" s="74"/>
      <c r="Y420" s="74"/>
      <c r="Z420" s="74"/>
    </row>
    <row r="421" ht="15.75" customHeight="1">
      <c r="A421" s="74"/>
      <c r="B421" s="74"/>
      <c r="C421" s="74"/>
      <c r="D421" s="74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4"/>
      <c r="V421" s="74"/>
      <c r="W421" s="74"/>
      <c r="X421" s="74"/>
      <c r="Y421" s="74"/>
      <c r="Z421" s="74"/>
    </row>
    <row r="422" ht="15.75" customHeight="1">
      <c r="A422" s="74"/>
      <c r="B422" s="74"/>
      <c r="C422" s="74"/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</row>
    <row r="423" ht="15.75" customHeight="1">
      <c r="A423" s="74"/>
      <c r="B423" s="74"/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</row>
    <row r="424" ht="15.75" customHeight="1">
      <c r="A424" s="74"/>
      <c r="B424" s="74"/>
      <c r="C424" s="74"/>
      <c r="D424" s="74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4"/>
      <c r="V424" s="74"/>
      <c r="W424" s="74"/>
      <c r="X424" s="74"/>
      <c r="Y424" s="74"/>
      <c r="Z424" s="74"/>
    </row>
    <row r="425" ht="15.75" customHeight="1">
      <c r="A425" s="74"/>
      <c r="B425" s="74"/>
      <c r="C425" s="74"/>
      <c r="D425" s="74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4"/>
      <c r="V425" s="74"/>
      <c r="W425" s="74"/>
      <c r="X425" s="74"/>
      <c r="Y425" s="74"/>
      <c r="Z425" s="74"/>
    </row>
    <row r="426" ht="15.75" customHeight="1">
      <c r="A426" s="74"/>
      <c r="B426" s="74"/>
      <c r="C426" s="74"/>
      <c r="D426" s="74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</row>
    <row r="427" ht="15.75" customHeight="1">
      <c r="A427" s="74"/>
      <c r="B427" s="74"/>
      <c r="C427" s="74"/>
      <c r="D427" s="74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4"/>
      <c r="V427" s="74"/>
      <c r="W427" s="74"/>
      <c r="X427" s="74"/>
      <c r="Y427" s="74"/>
      <c r="Z427" s="74"/>
    </row>
    <row r="428" ht="15.75" customHeight="1">
      <c r="A428" s="74"/>
      <c r="B428" s="74"/>
      <c r="C428" s="74"/>
      <c r="D428" s="74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/>
    </row>
    <row r="429" ht="15.75" customHeight="1">
      <c r="A429" s="74"/>
      <c r="B429" s="74"/>
      <c r="C429" s="74"/>
      <c r="D429" s="74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4"/>
      <c r="V429" s="74"/>
      <c r="W429" s="74"/>
      <c r="X429" s="74"/>
      <c r="Y429" s="74"/>
      <c r="Z429" s="74"/>
    </row>
    <row r="430" ht="15.75" customHeight="1">
      <c r="A430" s="74"/>
      <c r="B430" s="74"/>
      <c r="C430" s="74"/>
      <c r="D430" s="74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4"/>
      <c r="V430" s="74"/>
      <c r="W430" s="74"/>
      <c r="X430" s="74"/>
      <c r="Y430" s="74"/>
      <c r="Z430" s="74"/>
    </row>
    <row r="431" ht="15.75" customHeight="1">
      <c r="A431" s="74"/>
      <c r="B431" s="74"/>
      <c r="C431" s="74"/>
      <c r="D431" s="74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4"/>
      <c r="V431" s="74"/>
      <c r="W431" s="74"/>
      <c r="X431" s="74"/>
      <c r="Y431" s="74"/>
      <c r="Z431" s="74"/>
    </row>
    <row r="432" ht="15.75" customHeight="1">
      <c r="A432" s="74"/>
      <c r="B432" s="74"/>
      <c r="C432" s="74"/>
      <c r="D432" s="74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4"/>
      <c r="V432" s="74"/>
      <c r="W432" s="74"/>
      <c r="X432" s="74"/>
      <c r="Y432" s="74"/>
      <c r="Z432" s="74"/>
    </row>
    <row r="433" ht="15.75" customHeight="1">
      <c r="A433" s="74"/>
      <c r="B433" s="74"/>
      <c r="C433" s="74"/>
      <c r="D433" s="74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4"/>
      <c r="V433" s="74"/>
      <c r="W433" s="74"/>
      <c r="X433" s="74"/>
      <c r="Y433" s="74"/>
      <c r="Z433" s="74"/>
    </row>
    <row r="434" ht="15.75" customHeight="1">
      <c r="A434" s="74"/>
      <c r="B434" s="74"/>
      <c r="C434" s="74"/>
      <c r="D434" s="74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4"/>
      <c r="V434" s="74"/>
      <c r="W434" s="74"/>
      <c r="X434" s="74"/>
      <c r="Y434" s="74"/>
      <c r="Z434" s="74"/>
    </row>
    <row r="435" ht="15.75" customHeight="1">
      <c r="A435" s="74"/>
      <c r="B435" s="74"/>
      <c r="C435" s="74"/>
      <c r="D435" s="74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4"/>
      <c r="V435" s="74"/>
      <c r="W435" s="74"/>
      <c r="X435" s="74"/>
      <c r="Y435" s="74"/>
      <c r="Z435" s="74"/>
    </row>
    <row r="436" ht="15.75" customHeight="1">
      <c r="A436" s="74"/>
      <c r="B436" s="74"/>
      <c r="C436" s="74"/>
      <c r="D436" s="74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4"/>
      <c r="V436" s="74"/>
      <c r="W436" s="74"/>
      <c r="X436" s="74"/>
      <c r="Y436" s="74"/>
      <c r="Z436" s="74"/>
    </row>
    <row r="437" ht="15.75" customHeight="1">
      <c r="A437" s="74"/>
      <c r="B437" s="74"/>
      <c r="C437" s="74"/>
      <c r="D437" s="74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4"/>
      <c r="V437" s="74"/>
      <c r="W437" s="74"/>
      <c r="X437" s="74"/>
      <c r="Y437" s="74"/>
      <c r="Z437" s="74"/>
    </row>
    <row r="438" ht="15.75" customHeight="1">
      <c r="A438" s="74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</row>
    <row r="439" ht="15.75" customHeight="1">
      <c r="A439" s="74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</row>
    <row r="440" ht="15.75" customHeight="1">
      <c r="A440" s="74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</row>
    <row r="441" ht="15.75" customHeight="1">
      <c r="A441" s="74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</row>
    <row r="442" ht="15.75" customHeight="1">
      <c r="A442" s="74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</row>
    <row r="443" ht="15.75" customHeight="1">
      <c r="A443" s="74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</row>
    <row r="444" ht="15.75" customHeight="1">
      <c r="A444" s="74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</row>
    <row r="445" ht="15.75" customHeight="1">
      <c r="A445" s="74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</row>
    <row r="446" ht="15.75" customHeight="1">
      <c r="A446" s="74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</row>
    <row r="447" ht="15.75" customHeight="1">
      <c r="A447" s="74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</row>
    <row r="448" ht="15.75" customHeight="1">
      <c r="A448" s="74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</row>
    <row r="449" ht="15.75" customHeight="1">
      <c r="A449" s="74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</row>
    <row r="450" ht="15.75" customHeight="1">
      <c r="A450" s="74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</row>
    <row r="451" ht="15.75" customHeight="1">
      <c r="A451" s="74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</row>
    <row r="452" ht="15.75" customHeight="1">
      <c r="A452" s="74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</row>
    <row r="453" ht="15.75" customHeight="1">
      <c r="A453" s="74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</row>
    <row r="454" ht="15.75" customHeight="1">
      <c r="A454" s="74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</row>
    <row r="455" ht="15.75" customHeight="1">
      <c r="A455" s="74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</row>
    <row r="456" ht="15.75" customHeight="1">
      <c r="A456" s="74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</row>
    <row r="457" ht="15.75" customHeight="1">
      <c r="A457" s="74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</row>
    <row r="458" ht="15.75" customHeight="1">
      <c r="A458" s="74"/>
      <c r="B458" s="74"/>
      <c r="C458" s="74"/>
      <c r="D458" s="74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4"/>
      <c r="V458" s="74"/>
      <c r="W458" s="74"/>
      <c r="X458" s="74"/>
      <c r="Y458" s="74"/>
      <c r="Z458" s="74"/>
    </row>
    <row r="459" ht="15.75" customHeight="1">
      <c r="A459" s="74"/>
      <c r="B459" s="74"/>
      <c r="C459" s="74"/>
      <c r="D459" s="74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4"/>
      <c r="V459" s="74"/>
      <c r="W459" s="74"/>
      <c r="X459" s="74"/>
      <c r="Y459" s="74"/>
      <c r="Z459" s="74"/>
    </row>
    <row r="460" ht="15.75" customHeight="1">
      <c r="A460" s="74"/>
      <c r="B460" s="74"/>
      <c r="C460" s="74"/>
      <c r="D460" s="74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</row>
    <row r="461" ht="15.75" customHeight="1">
      <c r="A461" s="74"/>
      <c r="B461" s="74"/>
      <c r="C461" s="74"/>
      <c r="D461" s="74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/>
    </row>
    <row r="462" ht="15.75" customHeight="1">
      <c r="A462" s="74"/>
      <c r="B462" s="74"/>
      <c r="C462" s="74"/>
      <c r="D462" s="74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</row>
    <row r="463" ht="15.75" customHeight="1">
      <c r="A463" s="74"/>
      <c r="B463" s="74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4"/>
      <c r="V463" s="74"/>
      <c r="W463" s="74"/>
      <c r="X463" s="74"/>
      <c r="Y463" s="74"/>
      <c r="Z463" s="74"/>
    </row>
    <row r="464" ht="15.75" customHeight="1">
      <c r="A464" s="74"/>
      <c r="B464" s="74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</row>
    <row r="465" ht="15.75" customHeight="1">
      <c r="A465" s="74"/>
      <c r="B465" s="74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</row>
    <row r="466" ht="15.75" customHeight="1">
      <c r="A466" s="74"/>
      <c r="B466" s="74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4"/>
      <c r="V466" s="74"/>
      <c r="W466" s="74"/>
      <c r="X466" s="74"/>
      <c r="Y466" s="74"/>
      <c r="Z466" s="74"/>
    </row>
    <row r="467" ht="15.75" customHeight="1">
      <c r="A467" s="74"/>
      <c r="B467" s="74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4"/>
      <c r="V467" s="74"/>
      <c r="W467" s="74"/>
      <c r="X467" s="74"/>
      <c r="Y467" s="74"/>
      <c r="Z467" s="74"/>
    </row>
    <row r="468" ht="15.75" customHeight="1">
      <c r="A468" s="74"/>
      <c r="B468" s="74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4"/>
      <c r="V468" s="74"/>
      <c r="W468" s="74"/>
      <c r="X468" s="74"/>
      <c r="Y468" s="74"/>
      <c r="Z468" s="74"/>
    </row>
    <row r="469" ht="15.75" customHeight="1">
      <c r="A469" s="74"/>
      <c r="B469" s="74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4"/>
      <c r="V469" s="74"/>
      <c r="W469" s="74"/>
      <c r="X469" s="74"/>
      <c r="Y469" s="74"/>
      <c r="Z469" s="74"/>
    </row>
    <row r="470" ht="15.75" customHeight="1">
      <c r="A470" s="74"/>
      <c r="B470" s="74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4"/>
      <c r="V470" s="74"/>
      <c r="W470" s="74"/>
      <c r="X470" s="74"/>
      <c r="Y470" s="74"/>
      <c r="Z470" s="74"/>
    </row>
    <row r="471" ht="15.75" customHeight="1">
      <c r="A471" s="74"/>
      <c r="B471" s="74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4"/>
      <c r="V471" s="74"/>
      <c r="W471" s="74"/>
      <c r="X471" s="74"/>
      <c r="Y471" s="74"/>
      <c r="Z471" s="74"/>
    </row>
    <row r="472" ht="15.75" customHeight="1">
      <c r="A472" s="74"/>
      <c r="B472" s="74"/>
      <c r="C472" s="74"/>
      <c r="D472" s="74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4"/>
      <c r="V472" s="74"/>
      <c r="W472" s="74"/>
      <c r="X472" s="74"/>
      <c r="Y472" s="74"/>
      <c r="Z472" s="74"/>
    </row>
    <row r="473" ht="15.75" customHeight="1">
      <c r="A473" s="74"/>
      <c r="B473" s="74"/>
      <c r="C473" s="74"/>
      <c r="D473" s="74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4"/>
      <c r="V473" s="74"/>
      <c r="W473" s="74"/>
      <c r="X473" s="74"/>
      <c r="Y473" s="74"/>
      <c r="Z473" s="74"/>
    </row>
    <row r="474" ht="15.75" customHeight="1">
      <c r="A474" s="74"/>
      <c r="B474" s="74"/>
      <c r="C474" s="74"/>
      <c r="D474" s="74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4"/>
      <c r="V474" s="74"/>
      <c r="W474" s="74"/>
      <c r="X474" s="74"/>
      <c r="Y474" s="74"/>
      <c r="Z474" s="74"/>
    </row>
    <row r="475" ht="15.75" customHeight="1">
      <c r="A475" s="74"/>
      <c r="B475" s="74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4"/>
      <c r="V475" s="74"/>
      <c r="W475" s="74"/>
      <c r="X475" s="74"/>
      <c r="Y475" s="74"/>
      <c r="Z475" s="74"/>
    </row>
    <row r="476" ht="15.75" customHeight="1">
      <c r="A476" s="74"/>
      <c r="B476" s="74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</row>
    <row r="477" ht="15.75" customHeight="1">
      <c r="A477" s="74"/>
      <c r="B477" s="74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4"/>
      <c r="V477" s="74"/>
      <c r="W477" s="74"/>
      <c r="X477" s="74"/>
      <c r="Y477" s="74"/>
      <c r="Z477" s="74"/>
    </row>
    <row r="478" ht="15.75" customHeight="1">
      <c r="A478" s="74"/>
      <c r="B478" s="74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4"/>
      <c r="V478" s="74"/>
      <c r="W478" s="74"/>
      <c r="X478" s="74"/>
      <c r="Y478" s="74"/>
      <c r="Z478" s="74"/>
    </row>
    <row r="479" ht="15.75" customHeight="1">
      <c r="A479" s="74"/>
      <c r="B479" s="74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4"/>
      <c r="V479" s="74"/>
      <c r="W479" s="74"/>
      <c r="X479" s="74"/>
      <c r="Y479" s="74"/>
      <c r="Z479" s="74"/>
    </row>
    <row r="480" ht="15.75" customHeight="1">
      <c r="A480" s="74"/>
      <c r="B480" s="74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/>
    </row>
    <row r="481" ht="15.75" customHeight="1">
      <c r="A481" s="74"/>
      <c r="B481" s="74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4"/>
      <c r="V481" s="74"/>
      <c r="W481" s="74"/>
      <c r="X481" s="74"/>
      <c r="Y481" s="74"/>
      <c r="Z481" s="74"/>
    </row>
    <row r="482" ht="15.75" customHeight="1">
      <c r="A482" s="74"/>
      <c r="B482" s="74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4"/>
      <c r="V482" s="74"/>
      <c r="W482" s="74"/>
      <c r="X482" s="74"/>
      <c r="Y482" s="74"/>
      <c r="Z482" s="74"/>
    </row>
    <row r="483" ht="15.75" customHeight="1">
      <c r="A483" s="74"/>
      <c r="B483" s="74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4"/>
      <c r="V483" s="74"/>
      <c r="W483" s="74"/>
      <c r="X483" s="74"/>
      <c r="Y483" s="74"/>
      <c r="Z483" s="74"/>
    </row>
    <row r="484" ht="15.75" customHeight="1">
      <c r="A484" s="74"/>
      <c r="B484" s="74"/>
      <c r="C484" s="74"/>
      <c r="D484" s="74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</row>
    <row r="485" ht="15.75" customHeight="1">
      <c r="A485" s="74"/>
      <c r="B485" s="74"/>
      <c r="C485" s="74"/>
      <c r="D485" s="74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4"/>
      <c r="V485" s="74"/>
      <c r="W485" s="74"/>
      <c r="X485" s="74"/>
      <c r="Y485" s="74"/>
      <c r="Z485" s="74"/>
    </row>
    <row r="486" ht="15.75" customHeight="1">
      <c r="A486" s="74"/>
      <c r="B486" s="74"/>
      <c r="C486" s="74"/>
      <c r="D486" s="74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4"/>
      <c r="V486" s="74"/>
      <c r="W486" s="74"/>
      <c r="X486" s="74"/>
      <c r="Y486" s="74"/>
      <c r="Z486" s="74"/>
    </row>
    <row r="487" ht="15.75" customHeight="1">
      <c r="A487" s="74"/>
      <c r="B487" s="74"/>
      <c r="C487" s="74"/>
      <c r="D487" s="74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4"/>
      <c r="V487" s="74"/>
      <c r="W487" s="74"/>
      <c r="X487" s="74"/>
      <c r="Y487" s="74"/>
      <c r="Z487" s="74"/>
    </row>
    <row r="488" ht="15.75" customHeight="1">
      <c r="A488" s="74"/>
      <c r="B488" s="74"/>
      <c r="C488" s="74"/>
      <c r="D488" s="74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4"/>
      <c r="V488" s="74"/>
      <c r="W488" s="74"/>
      <c r="X488" s="74"/>
      <c r="Y488" s="74"/>
      <c r="Z488" s="74"/>
    </row>
    <row r="489" ht="15.75" customHeight="1">
      <c r="A489" s="74"/>
      <c r="B489" s="74"/>
      <c r="C489" s="74"/>
      <c r="D489" s="74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4"/>
      <c r="V489" s="74"/>
      <c r="W489" s="74"/>
      <c r="X489" s="74"/>
      <c r="Y489" s="74"/>
      <c r="Z489" s="74"/>
    </row>
    <row r="490" ht="15.75" customHeight="1">
      <c r="A490" s="74"/>
      <c r="B490" s="74"/>
      <c r="C490" s="74"/>
      <c r="D490" s="74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4"/>
      <c r="V490" s="74"/>
      <c r="W490" s="74"/>
      <c r="X490" s="74"/>
      <c r="Y490" s="74"/>
      <c r="Z490" s="74"/>
    </row>
    <row r="491" ht="15.75" customHeight="1">
      <c r="A491" s="74"/>
      <c r="B491" s="74"/>
      <c r="C491" s="74"/>
      <c r="D491" s="74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/>
    </row>
    <row r="492" ht="15.75" customHeight="1">
      <c r="A492" s="74"/>
      <c r="B492" s="74"/>
      <c r="C492" s="74"/>
      <c r="D492" s="74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4"/>
      <c r="V492" s="74"/>
      <c r="W492" s="74"/>
      <c r="X492" s="74"/>
      <c r="Y492" s="74"/>
      <c r="Z492" s="74"/>
    </row>
    <row r="493" ht="15.75" customHeight="1">
      <c r="A493" s="74"/>
      <c r="B493" s="74"/>
      <c r="C493" s="74"/>
      <c r="D493" s="74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4"/>
      <c r="V493" s="74"/>
      <c r="W493" s="74"/>
      <c r="X493" s="74"/>
      <c r="Y493" s="74"/>
      <c r="Z493" s="74"/>
    </row>
    <row r="494" ht="15.75" customHeight="1">
      <c r="A494" s="74"/>
      <c r="B494" s="74"/>
      <c r="C494" s="74"/>
      <c r="D494" s="74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4"/>
      <c r="V494" s="74"/>
      <c r="W494" s="74"/>
      <c r="X494" s="74"/>
      <c r="Y494" s="74"/>
      <c r="Z494" s="74"/>
    </row>
    <row r="495" ht="15.75" customHeight="1">
      <c r="A495" s="74"/>
      <c r="B495" s="74"/>
      <c r="C495" s="74"/>
      <c r="D495" s="74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4"/>
      <c r="V495" s="74"/>
      <c r="W495" s="74"/>
      <c r="X495" s="74"/>
      <c r="Y495" s="74"/>
      <c r="Z495" s="74"/>
    </row>
    <row r="496" ht="15.75" customHeight="1">
      <c r="A496" s="74"/>
      <c r="B496" s="74"/>
      <c r="C496" s="74"/>
      <c r="D496" s="74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4"/>
      <c r="V496" s="74"/>
      <c r="W496" s="74"/>
      <c r="X496" s="74"/>
      <c r="Y496" s="74"/>
      <c r="Z496" s="74"/>
    </row>
    <row r="497" ht="15.75" customHeight="1">
      <c r="A497" s="74"/>
      <c r="B497" s="74"/>
      <c r="C497" s="74"/>
      <c r="D497" s="74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4"/>
      <c r="V497" s="74"/>
      <c r="W497" s="74"/>
      <c r="X497" s="74"/>
      <c r="Y497" s="74"/>
      <c r="Z497" s="74"/>
    </row>
    <row r="498" ht="15.75" customHeight="1">
      <c r="A498" s="74"/>
      <c r="B498" s="74"/>
      <c r="C498" s="74"/>
      <c r="D498" s="74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4"/>
      <c r="V498" s="74"/>
      <c r="W498" s="74"/>
      <c r="X498" s="74"/>
      <c r="Y498" s="74"/>
      <c r="Z498" s="74"/>
    </row>
    <row r="499" ht="15.75" customHeight="1">
      <c r="A499" s="74"/>
      <c r="B499" s="74"/>
      <c r="C499" s="74"/>
      <c r="D499" s="74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4"/>
      <c r="V499" s="74"/>
      <c r="W499" s="74"/>
      <c r="X499" s="74"/>
      <c r="Y499" s="74"/>
      <c r="Z499" s="74"/>
    </row>
    <row r="500" ht="15.75" customHeight="1">
      <c r="A500" s="74"/>
      <c r="B500" s="74"/>
      <c r="C500" s="74"/>
      <c r="D500" s="74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4"/>
      <c r="V500" s="74"/>
      <c r="W500" s="74"/>
      <c r="X500" s="74"/>
      <c r="Y500" s="74"/>
      <c r="Z500" s="74"/>
    </row>
    <row r="501" ht="15.75" customHeight="1">
      <c r="A501" s="74"/>
      <c r="B501" s="74"/>
      <c r="C501" s="74"/>
      <c r="D501" s="74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/>
    </row>
    <row r="502" ht="15.75" customHeight="1">
      <c r="A502" s="74"/>
      <c r="B502" s="74"/>
      <c r="C502" s="74"/>
      <c r="D502" s="74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4"/>
      <c r="V502" s="74"/>
      <c r="W502" s="74"/>
      <c r="X502" s="74"/>
      <c r="Y502" s="74"/>
      <c r="Z502" s="74"/>
    </row>
    <row r="503" ht="15.75" customHeight="1">
      <c r="A503" s="74"/>
      <c r="B503" s="74"/>
      <c r="C503" s="74"/>
      <c r="D503" s="74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4"/>
      <c r="V503" s="74"/>
      <c r="W503" s="74"/>
      <c r="X503" s="74"/>
      <c r="Y503" s="74"/>
      <c r="Z503" s="74"/>
    </row>
    <row r="504" ht="15.75" customHeight="1">
      <c r="A504" s="74"/>
      <c r="B504" s="74"/>
      <c r="C504" s="74"/>
      <c r="D504" s="74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4"/>
      <c r="V504" s="74"/>
      <c r="W504" s="74"/>
      <c r="X504" s="74"/>
      <c r="Y504" s="74"/>
      <c r="Z504" s="74"/>
    </row>
    <row r="505" ht="15.75" customHeight="1">
      <c r="A505" s="74"/>
      <c r="B505" s="74"/>
      <c r="C505" s="74"/>
      <c r="D505" s="74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4"/>
      <c r="V505" s="74"/>
      <c r="W505" s="74"/>
      <c r="X505" s="74"/>
      <c r="Y505" s="74"/>
      <c r="Z505" s="74"/>
    </row>
    <row r="506" ht="15.75" customHeight="1">
      <c r="A506" s="74"/>
      <c r="B506" s="74"/>
      <c r="C506" s="74"/>
      <c r="D506" s="74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4"/>
      <c r="V506" s="74"/>
      <c r="W506" s="74"/>
      <c r="X506" s="74"/>
      <c r="Y506" s="74"/>
      <c r="Z506" s="74"/>
    </row>
    <row r="507" ht="15.75" customHeight="1">
      <c r="A507" s="74"/>
      <c r="B507" s="74"/>
      <c r="C507" s="74"/>
      <c r="D507" s="74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4"/>
      <c r="V507" s="74"/>
      <c r="W507" s="74"/>
      <c r="X507" s="74"/>
      <c r="Y507" s="74"/>
      <c r="Z507" s="74"/>
    </row>
    <row r="508" ht="15.75" customHeight="1">
      <c r="A508" s="74"/>
      <c r="B508" s="74"/>
      <c r="C508" s="74"/>
      <c r="D508" s="74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4"/>
      <c r="V508" s="74"/>
      <c r="W508" s="74"/>
      <c r="X508" s="74"/>
      <c r="Y508" s="74"/>
      <c r="Z508" s="74"/>
    </row>
    <row r="509" ht="15.75" customHeight="1">
      <c r="A509" s="74"/>
      <c r="B509" s="74"/>
      <c r="C509" s="74"/>
      <c r="D509" s="74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4"/>
      <c r="V509" s="74"/>
      <c r="W509" s="74"/>
      <c r="X509" s="74"/>
      <c r="Y509" s="74"/>
      <c r="Z509" s="74"/>
    </row>
    <row r="510" ht="15.75" customHeight="1">
      <c r="A510" s="74"/>
      <c r="B510" s="74"/>
      <c r="C510" s="74"/>
      <c r="D510" s="74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4"/>
      <c r="V510" s="74"/>
      <c r="W510" s="74"/>
      <c r="X510" s="74"/>
      <c r="Y510" s="74"/>
      <c r="Z510" s="74"/>
    </row>
    <row r="511" ht="15.75" customHeight="1">
      <c r="A511" s="74"/>
      <c r="B511" s="74"/>
      <c r="C511" s="74"/>
      <c r="D511" s="74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/>
    </row>
    <row r="512" ht="15.75" customHeight="1">
      <c r="A512" s="74"/>
      <c r="B512" s="74"/>
      <c r="C512" s="74"/>
      <c r="D512" s="74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4"/>
      <c r="V512" s="74"/>
      <c r="W512" s="74"/>
      <c r="X512" s="74"/>
      <c r="Y512" s="74"/>
      <c r="Z512" s="74"/>
    </row>
    <row r="513" ht="15.75" customHeight="1">
      <c r="A513" s="74"/>
      <c r="B513" s="74"/>
      <c r="C513" s="74"/>
      <c r="D513" s="74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4"/>
      <c r="V513" s="74"/>
      <c r="W513" s="74"/>
      <c r="X513" s="74"/>
      <c r="Y513" s="74"/>
      <c r="Z513" s="74"/>
    </row>
    <row r="514" ht="15.75" customHeight="1">
      <c r="A514" s="74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</row>
    <row r="515" ht="15.75" customHeight="1">
      <c r="A515" s="74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</row>
    <row r="516" ht="15.75" customHeight="1">
      <c r="A516" s="74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</row>
    <row r="517" ht="15.75" customHeight="1">
      <c r="A517" s="74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</row>
    <row r="518" ht="15.75" customHeight="1">
      <c r="A518" s="74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</row>
    <row r="519" ht="15.75" customHeight="1">
      <c r="A519" s="74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</row>
    <row r="520" ht="15.75" customHeight="1">
      <c r="A520" s="74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</row>
    <row r="521" ht="15.75" customHeight="1">
      <c r="A521" s="74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</row>
    <row r="522" ht="15.75" customHeight="1">
      <c r="A522" s="74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</row>
    <row r="523" ht="15.75" customHeight="1">
      <c r="A523" s="74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</row>
    <row r="524" ht="15.75" customHeight="1">
      <c r="A524" s="74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</row>
    <row r="525" ht="15.75" customHeight="1">
      <c r="A525" s="74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</row>
    <row r="526" ht="15.75" customHeight="1">
      <c r="A526" s="74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</row>
    <row r="527" ht="15.75" customHeight="1">
      <c r="A527" s="74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</row>
    <row r="528" ht="15.75" customHeight="1">
      <c r="A528" s="74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</row>
    <row r="529" ht="15.75" customHeight="1">
      <c r="A529" s="74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</row>
    <row r="530" ht="15.75" customHeight="1">
      <c r="A530" s="74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</row>
    <row r="531" ht="15.75" customHeight="1">
      <c r="A531" s="74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</row>
    <row r="532" ht="15.75" customHeight="1">
      <c r="A532" s="74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</row>
    <row r="533" ht="15.75" customHeight="1">
      <c r="A533" s="74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</row>
    <row r="534" ht="15.75" customHeight="1">
      <c r="A534" s="74"/>
      <c r="B534" s="74"/>
      <c r="C534" s="74"/>
      <c r="D534" s="74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4"/>
      <c r="V534" s="74"/>
      <c r="W534" s="74"/>
      <c r="X534" s="74"/>
      <c r="Y534" s="74"/>
      <c r="Z534" s="74"/>
    </row>
    <row r="535" ht="15.75" customHeight="1">
      <c r="A535" s="74"/>
      <c r="B535" s="74"/>
      <c r="C535" s="74"/>
      <c r="D535" s="74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4"/>
      <c r="V535" s="74"/>
      <c r="W535" s="74"/>
      <c r="X535" s="74"/>
      <c r="Y535" s="74"/>
      <c r="Z535" s="74"/>
    </row>
    <row r="536" ht="15.75" customHeight="1">
      <c r="A536" s="74"/>
      <c r="B536" s="74"/>
      <c r="C536" s="74"/>
      <c r="D536" s="74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4"/>
      <c r="V536" s="74"/>
      <c r="W536" s="74"/>
      <c r="X536" s="74"/>
      <c r="Y536" s="74"/>
      <c r="Z536" s="74"/>
    </row>
    <row r="537" ht="15.75" customHeight="1">
      <c r="A537" s="74"/>
      <c r="B537" s="74"/>
      <c r="C537" s="74"/>
      <c r="D537" s="74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4"/>
      <c r="V537" s="74"/>
      <c r="W537" s="74"/>
      <c r="X537" s="74"/>
      <c r="Y537" s="74"/>
      <c r="Z537" s="74"/>
    </row>
    <row r="538" ht="15.75" customHeight="1">
      <c r="A538" s="74"/>
      <c r="B538" s="74"/>
      <c r="C538" s="74"/>
      <c r="D538" s="74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4"/>
      <c r="V538" s="74"/>
      <c r="W538" s="74"/>
      <c r="X538" s="74"/>
      <c r="Y538" s="74"/>
      <c r="Z538" s="74"/>
    </row>
    <row r="539" ht="15.75" customHeight="1">
      <c r="A539" s="74"/>
      <c r="B539" s="74"/>
      <c r="C539" s="74"/>
      <c r="D539" s="74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4"/>
      <c r="V539" s="74"/>
      <c r="W539" s="74"/>
      <c r="X539" s="74"/>
      <c r="Y539" s="74"/>
      <c r="Z539" s="74"/>
    </row>
    <row r="540" ht="15.75" customHeight="1">
      <c r="A540" s="74"/>
      <c r="B540" s="74"/>
      <c r="C540" s="74"/>
      <c r="D540" s="74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4"/>
      <c r="V540" s="74"/>
      <c r="W540" s="74"/>
      <c r="X540" s="74"/>
      <c r="Y540" s="74"/>
      <c r="Z540" s="74"/>
    </row>
    <row r="541" ht="15.75" customHeight="1">
      <c r="A541" s="74"/>
      <c r="B541" s="74"/>
      <c r="C541" s="74"/>
      <c r="D541" s="74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/>
    </row>
    <row r="542" ht="15.75" customHeight="1">
      <c r="A542" s="74"/>
      <c r="B542" s="74"/>
      <c r="C542" s="74"/>
      <c r="D542" s="74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4"/>
      <c r="V542" s="74"/>
      <c r="W542" s="74"/>
      <c r="X542" s="74"/>
      <c r="Y542" s="74"/>
      <c r="Z542" s="74"/>
    </row>
    <row r="543" ht="15.75" customHeight="1">
      <c r="A543" s="74"/>
      <c r="B543" s="74"/>
      <c r="C543" s="74"/>
      <c r="D543" s="74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4"/>
      <c r="V543" s="74"/>
      <c r="W543" s="74"/>
      <c r="X543" s="74"/>
      <c r="Y543" s="74"/>
      <c r="Z543" s="74"/>
    </row>
    <row r="544" ht="15.75" customHeight="1">
      <c r="A544" s="74"/>
      <c r="B544" s="74"/>
      <c r="C544" s="74"/>
      <c r="D544" s="74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</row>
    <row r="545" ht="15.75" customHeight="1">
      <c r="A545" s="74"/>
      <c r="B545" s="74"/>
      <c r="C545" s="74"/>
      <c r="D545" s="74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</row>
    <row r="546" ht="15.75" customHeight="1">
      <c r="A546" s="74"/>
      <c r="B546" s="74"/>
      <c r="C546" s="74"/>
      <c r="D546" s="74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</row>
    <row r="547" ht="15.75" customHeight="1">
      <c r="A547" s="74"/>
      <c r="B547" s="74"/>
      <c r="C547" s="74"/>
      <c r="D547" s="74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</row>
    <row r="548" ht="15.75" customHeight="1">
      <c r="A548" s="74"/>
      <c r="B548" s="74"/>
      <c r="C548" s="74"/>
      <c r="D548" s="74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</row>
    <row r="549" ht="15.75" customHeight="1">
      <c r="A549" s="74"/>
      <c r="B549" s="74"/>
      <c r="C549" s="74"/>
      <c r="D549" s="74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4"/>
      <c r="V549" s="74"/>
      <c r="W549" s="74"/>
      <c r="X549" s="74"/>
      <c r="Y549" s="74"/>
      <c r="Z549" s="74"/>
    </row>
    <row r="550" ht="15.75" customHeight="1">
      <c r="A550" s="74"/>
      <c r="B550" s="74"/>
      <c r="C550" s="74"/>
      <c r="D550" s="74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4"/>
      <c r="V550" s="74"/>
      <c r="W550" s="74"/>
      <c r="X550" s="74"/>
      <c r="Y550" s="74"/>
      <c r="Z550" s="74"/>
    </row>
    <row r="551" ht="15.75" customHeight="1">
      <c r="A551" s="74"/>
      <c r="B551" s="74"/>
      <c r="C551" s="74"/>
      <c r="D551" s="74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</row>
    <row r="552" ht="15.75" customHeight="1">
      <c r="A552" s="74"/>
      <c r="B552" s="74"/>
      <c r="C552" s="74"/>
      <c r="D552" s="74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4"/>
      <c r="V552" s="74"/>
      <c r="W552" s="74"/>
      <c r="X552" s="74"/>
      <c r="Y552" s="74"/>
      <c r="Z552" s="74"/>
    </row>
    <row r="553" ht="15.75" customHeight="1">
      <c r="A553" s="74"/>
      <c r="B553" s="74"/>
      <c r="C553" s="74"/>
      <c r="D553" s="74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4"/>
      <c r="V553" s="74"/>
      <c r="W553" s="74"/>
      <c r="X553" s="74"/>
      <c r="Y553" s="74"/>
      <c r="Z553" s="74"/>
    </row>
    <row r="554" ht="15.75" customHeight="1">
      <c r="A554" s="74"/>
      <c r="B554" s="74"/>
      <c r="C554" s="74"/>
      <c r="D554" s="74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4"/>
      <c r="V554" s="74"/>
      <c r="W554" s="74"/>
      <c r="X554" s="74"/>
      <c r="Y554" s="74"/>
      <c r="Z554" s="74"/>
    </row>
    <row r="555" ht="15.75" customHeight="1">
      <c r="A555" s="74"/>
      <c r="B555" s="74"/>
      <c r="C555" s="74"/>
      <c r="D555" s="74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4"/>
      <c r="V555" s="74"/>
      <c r="W555" s="74"/>
      <c r="X555" s="74"/>
      <c r="Y555" s="74"/>
      <c r="Z555" s="74"/>
    </row>
    <row r="556" ht="15.75" customHeight="1">
      <c r="A556" s="74"/>
      <c r="B556" s="74"/>
      <c r="C556" s="74"/>
      <c r="D556" s="74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4"/>
      <c r="V556" s="74"/>
      <c r="W556" s="74"/>
      <c r="X556" s="74"/>
      <c r="Y556" s="74"/>
      <c r="Z556" s="74"/>
    </row>
    <row r="557" ht="15.75" customHeight="1">
      <c r="A557" s="74"/>
      <c r="B557" s="74"/>
      <c r="C557" s="74"/>
      <c r="D557" s="74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4"/>
      <c r="V557" s="74"/>
      <c r="W557" s="74"/>
      <c r="X557" s="74"/>
      <c r="Y557" s="74"/>
      <c r="Z557" s="74"/>
    </row>
    <row r="558" ht="15.75" customHeight="1">
      <c r="A558" s="74"/>
      <c r="B558" s="74"/>
      <c r="C558" s="74"/>
      <c r="D558" s="74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4"/>
      <c r="V558" s="74"/>
      <c r="W558" s="74"/>
      <c r="X558" s="74"/>
      <c r="Y558" s="74"/>
      <c r="Z558" s="74"/>
    </row>
    <row r="559" ht="15.75" customHeight="1">
      <c r="A559" s="74"/>
      <c r="B559" s="74"/>
      <c r="C559" s="74"/>
      <c r="D559" s="74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4"/>
      <c r="V559" s="74"/>
      <c r="W559" s="74"/>
      <c r="X559" s="74"/>
      <c r="Y559" s="74"/>
      <c r="Z559" s="74"/>
    </row>
    <row r="560" ht="15.75" customHeight="1">
      <c r="A560" s="74"/>
      <c r="B560" s="74"/>
      <c r="C560" s="74"/>
      <c r="D560" s="74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4"/>
      <c r="V560" s="74"/>
      <c r="W560" s="74"/>
      <c r="X560" s="74"/>
      <c r="Y560" s="74"/>
      <c r="Z560" s="74"/>
    </row>
    <row r="561" ht="15.75" customHeight="1">
      <c r="A561" s="74"/>
      <c r="B561" s="74"/>
      <c r="C561" s="74"/>
      <c r="D561" s="74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</row>
    <row r="562" ht="15.75" customHeight="1">
      <c r="A562" s="74"/>
      <c r="B562" s="74"/>
      <c r="C562" s="74"/>
      <c r="D562" s="74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</row>
    <row r="563" ht="15.75" customHeight="1">
      <c r="A563" s="74"/>
      <c r="B563" s="74"/>
      <c r="C563" s="74"/>
      <c r="D563" s="74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</row>
    <row r="564" ht="15.75" customHeight="1">
      <c r="A564" s="74"/>
      <c r="B564" s="74"/>
      <c r="C564" s="74"/>
      <c r="D564" s="74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</row>
    <row r="565" ht="15.75" customHeight="1">
      <c r="A565" s="74"/>
      <c r="B565" s="74"/>
      <c r="C565" s="74"/>
      <c r="D565" s="74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</row>
    <row r="566" ht="15.75" customHeight="1">
      <c r="A566" s="74"/>
      <c r="B566" s="74"/>
      <c r="C566" s="74"/>
      <c r="D566" s="74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</row>
    <row r="567" ht="15.75" customHeight="1">
      <c r="A567" s="74"/>
      <c r="B567" s="74"/>
      <c r="C567" s="74"/>
      <c r="D567" s="74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</row>
    <row r="568" ht="15.75" customHeight="1">
      <c r="A568" s="74"/>
      <c r="B568" s="74"/>
      <c r="C568" s="74"/>
      <c r="D568" s="74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</row>
    <row r="569" ht="15.75" customHeight="1">
      <c r="A569" s="74"/>
      <c r="B569" s="74"/>
      <c r="C569" s="74"/>
      <c r="D569" s="74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</row>
    <row r="570" ht="15.75" customHeight="1">
      <c r="A570" s="74"/>
      <c r="B570" s="74"/>
      <c r="C570" s="74"/>
      <c r="D570" s="74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4"/>
      <c r="V570" s="74"/>
      <c r="W570" s="74"/>
      <c r="X570" s="74"/>
      <c r="Y570" s="74"/>
      <c r="Z570" s="74"/>
    </row>
    <row r="571" ht="15.75" customHeight="1">
      <c r="A571" s="74"/>
      <c r="B571" s="74"/>
      <c r="C571" s="74"/>
      <c r="D571" s="74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4"/>
      <c r="V571" s="74"/>
      <c r="W571" s="74"/>
      <c r="X571" s="74"/>
      <c r="Y571" s="74"/>
      <c r="Z571" s="74"/>
    </row>
    <row r="572" ht="15.75" customHeight="1">
      <c r="A572" s="74"/>
      <c r="B572" s="74"/>
      <c r="C572" s="74"/>
      <c r="D572" s="74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4"/>
      <c r="V572" s="74"/>
      <c r="W572" s="74"/>
      <c r="X572" s="74"/>
      <c r="Y572" s="74"/>
      <c r="Z572" s="74"/>
    </row>
    <row r="573" ht="15.75" customHeight="1">
      <c r="A573" s="74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</row>
    <row r="574" ht="15.75" customHeight="1">
      <c r="A574" s="74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</row>
    <row r="575" ht="15.75" customHeight="1">
      <c r="A575" s="74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</row>
    <row r="576" ht="15.75" customHeight="1">
      <c r="A576" s="74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</row>
    <row r="577" ht="15.75" customHeight="1">
      <c r="A577" s="74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</row>
    <row r="578" ht="15.75" customHeight="1">
      <c r="A578" s="74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</row>
    <row r="579" ht="15.75" customHeight="1">
      <c r="A579" s="74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</row>
    <row r="580" ht="15.75" customHeight="1">
      <c r="A580" s="74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</row>
    <row r="581" ht="15.75" customHeight="1">
      <c r="A581" s="74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</row>
    <row r="582" ht="15.75" customHeight="1">
      <c r="A582" s="74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</row>
    <row r="583" ht="15.75" customHeight="1">
      <c r="A583" s="74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</row>
    <row r="584" ht="15.75" customHeight="1">
      <c r="A584" s="74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</row>
    <row r="585" ht="15.75" customHeight="1">
      <c r="A585" s="74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</row>
    <row r="586" ht="15.75" customHeight="1">
      <c r="A586" s="74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</row>
    <row r="587" ht="15.75" customHeight="1">
      <c r="A587" s="74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</row>
    <row r="588" ht="15.75" customHeight="1">
      <c r="A588" s="74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</row>
    <row r="589" ht="15.75" customHeight="1">
      <c r="A589" s="74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</row>
    <row r="590" ht="15.75" customHeight="1">
      <c r="A590" s="74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</row>
    <row r="591" ht="15.75" customHeight="1">
      <c r="A591" s="74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</row>
    <row r="592" ht="15.75" customHeight="1">
      <c r="A592" s="74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</row>
    <row r="593" ht="15.75" customHeight="1">
      <c r="A593" s="74"/>
      <c r="B593" s="74"/>
      <c r="C593" s="74"/>
      <c r="D593" s="74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4"/>
      <c r="V593" s="74"/>
      <c r="W593" s="74"/>
      <c r="X593" s="74"/>
      <c r="Y593" s="74"/>
      <c r="Z593" s="74"/>
    </row>
    <row r="594" ht="15.75" customHeight="1">
      <c r="A594" s="74"/>
      <c r="B594" s="74"/>
      <c r="C594" s="74"/>
      <c r="D594" s="74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4"/>
      <c r="V594" s="74"/>
      <c r="W594" s="74"/>
      <c r="X594" s="74"/>
      <c r="Y594" s="74"/>
      <c r="Z594" s="74"/>
    </row>
    <row r="595" ht="15.75" customHeight="1">
      <c r="A595" s="74"/>
      <c r="B595" s="74"/>
      <c r="C595" s="74"/>
      <c r="D595" s="74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4"/>
      <c r="V595" s="74"/>
      <c r="W595" s="74"/>
      <c r="X595" s="74"/>
      <c r="Y595" s="74"/>
      <c r="Z595" s="74"/>
    </row>
    <row r="596" ht="15.75" customHeight="1">
      <c r="A596" s="74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</row>
    <row r="597" ht="15.75" customHeight="1">
      <c r="A597" s="74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</row>
    <row r="598" ht="15.75" customHeight="1">
      <c r="A598" s="74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</row>
    <row r="599" ht="15.75" customHeight="1">
      <c r="A599" s="74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</row>
    <row r="600" ht="15.75" customHeight="1">
      <c r="A600" s="74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</row>
    <row r="601" ht="15.75" customHeight="1">
      <c r="A601" s="74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</row>
    <row r="602" ht="15.75" customHeight="1">
      <c r="A602" s="74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</row>
    <row r="603" ht="15.75" customHeight="1">
      <c r="A603" s="74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</row>
    <row r="604" ht="15.75" customHeight="1">
      <c r="A604" s="74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</row>
    <row r="605" ht="15.75" customHeight="1">
      <c r="A605" s="74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</row>
    <row r="606" ht="15.75" customHeight="1">
      <c r="A606" s="74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</row>
    <row r="607" ht="15.75" customHeight="1">
      <c r="A607" s="74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</row>
    <row r="608" ht="15.75" customHeight="1">
      <c r="A608" s="74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</row>
    <row r="609" ht="15.75" customHeight="1">
      <c r="A609" s="74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</row>
    <row r="610" ht="15.75" customHeight="1">
      <c r="A610" s="74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</row>
    <row r="611" ht="15.75" customHeight="1">
      <c r="A611" s="74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</row>
    <row r="612" ht="15.75" customHeight="1">
      <c r="A612" s="74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</row>
    <row r="613" ht="15.75" customHeight="1">
      <c r="A613" s="74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</row>
    <row r="614" ht="15.75" customHeight="1">
      <c r="A614" s="74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</row>
    <row r="615" ht="15.75" customHeight="1">
      <c r="A615" s="74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</row>
    <row r="616" ht="15.75" customHeight="1">
      <c r="A616" s="74"/>
      <c r="B616" s="74"/>
      <c r="C616" s="74"/>
      <c r="D616" s="74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4"/>
      <c r="V616" s="74"/>
      <c r="W616" s="74"/>
      <c r="X616" s="74"/>
      <c r="Y616" s="74"/>
      <c r="Z616" s="74"/>
    </row>
    <row r="617" ht="15.75" customHeight="1">
      <c r="A617" s="74"/>
      <c r="B617" s="74"/>
      <c r="C617" s="74"/>
      <c r="D617" s="74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4"/>
      <c r="V617" s="74"/>
      <c r="W617" s="74"/>
      <c r="X617" s="74"/>
      <c r="Y617" s="74"/>
      <c r="Z617" s="74"/>
    </row>
    <row r="618" ht="15.75" customHeight="1">
      <c r="A618" s="74"/>
      <c r="B618" s="74"/>
      <c r="C618" s="74"/>
      <c r="D618" s="74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4"/>
      <c r="V618" s="74"/>
      <c r="W618" s="74"/>
      <c r="X618" s="74"/>
      <c r="Y618" s="74"/>
      <c r="Z618" s="74"/>
    </row>
    <row r="619" ht="15.75" customHeight="1">
      <c r="A619" s="74"/>
      <c r="B619" s="74"/>
      <c r="C619" s="74"/>
      <c r="D619" s="74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4"/>
      <c r="V619" s="74"/>
      <c r="W619" s="74"/>
      <c r="X619" s="74"/>
      <c r="Y619" s="74"/>
      <c r="Z619" s="74"/>
    </row>
    <row r="620" ht="15.75" customHeight="1">
      <c r="A620" s="74"/>
      <c r="B620" s="74"/>
      <c r="C620" s="74"/>
      <c r="D620" s="74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4"/>
      <c r="V620" s="74"/>
      <c r="W620" s="74"/>
      <c r="X620" s="74"/>
      <c r="Y620" s="74"/>
      <c r="Z620" s="74"/>
    </row>
    <row r="621" ht="15.75" customHeight="1">
      <c r="A621" s="74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</row>
    <row r="622" ht="15.75" customHeight="1">
      <c r="A622" s="74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</row>
    <row r="623" ht="15.75" customHeight="1">
      <c r="A623" s="74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</row>
    <row r="624" ht="15.75" customHeight="1">
      <c r="A624" s="74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</row>
    <row r="625" ht="15.75" customHeight="1">
      <c r="A625" s="74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</row>
    <row r="626" ht="15.75" customHeight="1">
      <c r="A626" s="74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</row>
    <row r="627" ht="15.75" customHeight="1">
      <c r="A627" s="74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</row>
    <row r="628" ht="15.75" customHeight="1">
      <c r="A628" s="74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</row>
    <row r="629" ht="15.75" customHeight="1">
      <c r="A629" s="74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</row>
    <row r="630" ht="15.75" customHeight="1">
      <c r="A630" s="74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</row>
    <row r="631" ht="15.75" customHeight="1">
      <c r="A631" s="74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</row>
    <row r="632" ht="15.75" customHeight="1">
      <c r="A632" s="74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</row>
    <row r="633" ht="15.75" customHeight="1">
      <c r="A633" s="74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</row>
    <row r="634" ht="15.75" customHeight="1">
      <c r="A634" s="74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</row>
    <row r="635" ht="15.75" customHeight="1">
      <c r="A635" s="74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</row>
    <row r="636" ht="15.75" customHeight="1">
      <c r="A636" s="74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</row>
    <row r="637" ht="15.75" customHeight="1">
      <c r="A637" s="7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</row>
    <row r="638" ht="15.75" customHeight="1">
      <c r="A638" s="74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</row>
    <row r="639" ht="15.75" customHeight="1">
      <c r="A639" s="74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</row>
    <row r="640" ht="15.75" customHeight="1">
      <c r="A640" s="74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</row>
    <row r="641" ht="15.75" customHeight="1">
      <c r="A641" s="74"/>
      <c r="B641" s="74"/>
      <c r="C641" s="74"/>
      <c r="D641" s="74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4"/>
      <c r="V641" s="74"/>
      <c r="W641" s="74"/>
      <c r="X641" s="74"/>
      <c r="Y641" s="74"/>
      <c r="Z641" s="74"/>
    </row>
    <row r="642" ht="15.75" customHeight="1">
      <c r="A642" s="74"/>
      <c r="B642" s="74"/>
      <c r="C642" s="74"/>
      <c r="D642" s="74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4"/>
      <c r="V642" s="74"/>
      <c r="W642" s="74"/>
      <c r="X642" s="74"/>
      <c r="Y642" s="74"/>
      <c r="Z642" s="74"/>
    </row>
    <row r="643" ht="15.75" customHeight="1">
      <c r="A643" s="74"/>
      <c r="B643" s="74"/>
      <c r="C643" s="74"/>
      <c r="D643" s="74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4"/>
      <c r="V643" s="74"/>
      <c r="W643" s="74"/>
      <c r="X643" s="74"/>
      <c r="Y643" s="74"/>
      <c r="Z643" s="74"/>
    </row>
    <row r="644" ht="15.75" customHeight="1">
      <c r="A644" s="74"/>
      <c r="B644" s="74"/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</row>
    <row r="645" ht="15.75" customHeight="1">
      <c r="A645" s="74"/>
      <c r="B645" s="74"/>
      <c r="C645" s="74"/>
      <c r="D645" s="74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4"/>
      <c r="V645" s="74"/>
      <c r="W645" s="74"/>
      <c r="X645" s="74"/>
      <c r="Y645" s="74"/>
      <c r="Z645" s="74"/>
    </row>
    <row r="646" ht="15.75" customHeight="1">
      <c r="A646" s="74"/>
      <c r="B646" s="74"/>
      <c r="C646" s="74"/>
      <c r="D646" s="74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4"/>
      <c r="V646" s="74"/>
      <c r="W646" s="74"/>
      <c r="X646" s="74"/>
      <c r="Y646" s="74"/>
      <c r="Z646" s="74"/>
    </row>
    <row r="647" ht="15.75" customHeight="1">
      <c r="A647" s="74"/>
      <c r="B647" s="74"/>
      <c r="C647" s="74"/>
      <c r="D647" s="74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4"/>
      <c r="V647" s="74"/>
      <c r="W647" s="74"/>
      <c r="X647" s="74"/>
      <c r="Y647" s="74"/>
      <c r="Z647" s="74"/>
    </row>
    <row r="648" ht="15.75" customHeight="1">
      <c r="A648" s="74"/>
      <c r="B648" s="74"/>
      <c r="C648" s="74"/>
      <c r="D648" s="74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4"/>
      <c r="V648" s="74"/>
      <c r="W648" s="74"/>
      <c r="X648" s="74"/>
      <c r="Y648" s="74"/>
      <c r="Z648" s="74"/>
    </row>
    <row r="649" ht="15.75" customHeight="1">
      <c r="A649" s="74"/>
      <c r="B649" s="74"/>
      <c r="C649" s="74"/>
      <c r="D649" s="74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4"/>
      <c r="V649" s="74"/>
      <c r="W649" s="74"/>
      <c r="X649" s="74"/>
      <c r="Y649" s="74"/>
      <c r="Z649" s="74"/>
    </row>
    <row r="650" ht="15.75" customHeight="1">
      <c r="A650" s="74"/>
      <c r="B650" s="74"/>
      <c r="C650" s="74"/>
      <c r="D650" s="74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4"/>
      <c r="V650" s="74"/>
      <c r="W650" s="74"/>
      <c r="X650" s="74"/>
      <c r="Y650" s="74"/>
      <c r="Z650" s="74"/>
    </row>
    <row r="651" ht="15.75" customHeight="1">
      <c r="A651" s="74"/>
      <c r="B651" s="74"/>
      <c r="C651" s="74"/>
      <c r="D651" s="74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4"/>
      <c r="V651" s="74"/>
      <c r="W651" s="74"/>
      <c r="X651" s="74"/>
      <c r="Y651" s="74"/>
      <c r="Z651" s="74"/>
    </row>
    <row r="652" ht="15.75" customHeight="1">
      <c r="A652" s="74"/>
      <c r="B652" s="74"/>
      <c r="C652" s="74"/>
      <c r="D652" s="74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4"/>
      <c r="V652" s="74"/>
      <c r="W652" s="74"/>
      <c r="X652" s="74"/>
      <c r="Y652" s="74"/>
      <c r="Z652" s="74"/>
    </row>
    <row r="653" ht="15.75" customHeight="1">
      <c r="A653" s="74"/>
      <c r="B653" s="74"/>
      <c r="C653" s="74"/>
      <c r="D653" s="74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4"/>
      <c r="V653" s="74"/>
      <c r="W653" s="74"/>
      <c r="X653" s="74"/>
      <c r="Y653" s="74"/>
      <c r="Z653" s="74"/>
    </row>
    <row r="654" ht="15.75" customHeight="1">
      <c r="A654" s="74"/>
      <c r="B654" s="74"/>
      <c r="C654" s="74"/>
      <c r="D654" s="74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4"/>
      <c r="V654" s="74"/>
      <c r="W654" s="74"/>
      <c r="X654" s="74"/>
      <c r="Y654" s="74"/>
      <c r="Z654" s="74"/>
    </row>
    <row r="655" ht="15.75" customHeight="1">
      <c r="A655" s="74"/>
      <c r="B655" s="74"/>
      <c r="C655" s="74"/>
      <c r="D655" s="74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4"/>
      <c r="V655" s="74"/>
      <c r="W655" s="74"/>
      <c r="X655" s="74"/>
      <c r="Y655" s="74"/>
      <c r="Z655" s="74"/>
    </row>
    <row r="656" ht="15.75" customHeight="1">
      <c r="A656" s="74"/>
      <c r="B656" s="74"/>
      <c r="C656" s="74"/>
      <c r="D656" s="74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4"/>
      <c r="V656" s="74"/>
      <c r="W656" s="74"/>
      <c r="X656" s="74"/>
      <c r="Y656" s="74"/>
      <c r="Z656" s="74"/>
    </row>
    <row r="657" ht="15.75" customHeight="1">
      <c r="A657" s="74"/>
      <c r="B657" s="74"/>
      <c r="C657" s="74"/>
      <c r="D657" s="74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4"/>
      <c r="V657" s="74"/>
      <c r="W657" s="74"/>
      <c r="X657" s="74"/>
      <c r="Y657" s="74"/>
      <c r="Z657" s="74"/>
    </row>
    <row r="658" ht="15.75" customHeight="1">
      <c r="A658" s="74"/>
      <c r="B658" s="74"/>
      <c r="C658" s="74"/>
      <c r="D658" s="74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4"/>
      <c r="V658" s="74"/>
      <c r="W658" s="74"/>
      <c r="X658" s="74"/>
      <c r="Y658" s="74"/>
      <c r="Z658" s="74"/>
    </row>
    <row r="659" ht="15.75" customHeight="1">
      <c r="A659" s="74"/>
      <c r="B659" s="74"/>
      <c r="C659" s="74"/>
      <c r="D659" s="74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4"/>
      <c r="V659" s="74"/>
      <c r="W659" s="74"/>
      <c r="X659" s="74"/>
      <c r="Y659" s="74"/>
      <c r="Z659" s="74"/>
    </row>
    <row r="660" ht="15.75" customHeight="1">
      <c r="A660" s="74"/>
      <c r="B660" s="74"/>
      <c r="C660" s="74"/>
      <c r="D660" s="74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4"/>
      <c r="V660" s="74"/>
      <c r="W660" s="74"/>
      <c r="X660" s="74"/>
      <c r="Y660" s="74"/>
      <c r="Z660" s="74"/>
    </row>
    <row r="661" ht="15.75" customHeight="1">
      <c r="A661" s="74"/>
      <c r="B661" s="74"/>
      <c r="C661" s="74"/>
      <c r="D661" s="74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4"/>
      <c r="V661" s="74"/>
      <c r="W661" s="74"/>
      <c r="X661" s="74"/>
      <c r="Y661" s="74"/>
      <c r="Z661" s="74"/>
    </row>
    <row r="662" ht="15.75" customHeight="1">
      <c r="A662" s="74"/>
      <c r="B662" s="74"/>
      <c r="C662" s="74"/>
      <c r="D662" s="74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4"/>
      <c r="V662" s="74"/>
      <c r="W662" s="74"/>
      <c r="X662" s="74"/>
      <c r="Y662" s="74"/>
      <c r="Z662" s="74"/>
    </row>
    <row r="663" ht="15.75" customHeight="1">
      <c r="A663" s="74"/>
      <c r="B663" s="74"/>
      <c r="C663" s="74"/>
      <c r="D663" s="74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4"/>
      <c r="V663" s="74"/>
      <c r="W663" s="74"/>
      <c r="X663" s="74"/>
      <c r="Y663" s="74"/>
      <c r="Z663" s="74"/>
    </row>
    <row r="664" ht="15.75" customHeight="1">
      <c r="A664" s="74"/>
      <c r="B664" s="74"/>
      <c r="C664" s="74"/>
      <c r="D664" s="74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4"/>
      <c r="V664" s="74"/>
      <c r="W664" s="74"/>
      <c r="X664" s="74"/>
      <c r="Y664" s="74"/>
      <c r="Z664" s="74"/>
    </row>
    <row r="665" ht="15.75" customHeight="1">
      <c r="A665" s="74"/>
      <c r="B665" s="74"/>
      <c r="C665" s="74"/>
      <c r="D665" s="74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4"/>
      <c r="V665" s="74"/>
      <c r="W665" s="74"/>
      <c r="X665" s="74"/>
      <c r="Y665" s="74"/>
      <c r="Z665" s="74"/>
    </row>
    <row r="666" ht="15.75" customHeight="1">
      <c r="A666" s="74"/>
      <c r="B666" s="74"/>
      <c r="C666" s="74"/>
      <c r="D666" s="74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4"/>
      <c r="V666" s="74"/>
      <c r="W666" s="74"/>
      <c r="X666" s="74"/>
      <c r="Y666" s="74"/>
      <c r="Z666" s="74"/>
    </row>
    <row r="667" ht="15.75" customHeight="1">
      <c r="A667" s="74"/>
      <c r="B667" s="74"/>
      <c r="C667" s="74"/>
      <c r="D667" s="74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4"/>
      <c r="V667" s="74"/>
      <c r="W667" s="74"/>
      <c r="X667" s="74"/>
      <c r="Y667" s="74"/>
      <c r="Z667" s="74"/>
    </row>
    <row r="668" ht="15.75" customHeight="1">
      <c r="A668" s="74"/>
      <c r="B668" s="74"/>
      <c r="C668" s="74"/>
      <c r="D668" s="74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4"/>
      <c r="V668" s="74"/>
      <c r="W668" s="74"/>
      <c r="X668" s="74"/>
      <c r="Y668" s="74"/>
      <c r="Z668" s="74"/>
    </row>
    <row r="669" ht="15.75" customHeight="1">
      <c r="A669" s="74"/>
      <c r="B669" s="74"/>
      <c r="C669" s="74"/>
      <c r="D669" s="74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4"/>
      <c r="V669" s="74"/>
      <c r="W669" s="74"/>
      <c r="X669" s="74"/>
      <c r="Y669" s="74"/>
      <c r="Z669" s="74"/>
    </row>
    <row r="670" ht="15.75" customHeight="1">
      <c r="A670" s="74"/>
      <c r="B670" s="74"/>
      <c r="C670" s="74"/>
      <c r="D670" s="74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4"/>
      <c r="V670" s="74"/>
      <c r="W670" s="74"/>
      <c r="X670" s="74"/>
      <c r="Y670" s="74"/>
      <c r="Z670" s="74"/>
    </row>
    <row r="671" ht="15.75" customHeight="1">
      <c r="A671" s="74"/>
      <c r="B671" s="74"/>
      <c r="C671" s="74"/>
      <c r="D671" s="74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4"/>
      <c r="V671" s="74"/>
      <c r="W671" s="74"/>
      <c r="X671" s="74"/>
      <c r="Y671" s="74"/>
      <c r="Z671" s="74"/>
    </row>
    <row r="672" ht="15.75" customHeight="1">
      <c r="A672" s="74"/>
      <c r="B672" s="74"/>
      <c r="C672" s="74"/>
      <c r="D672" s="74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4"/>
      <c r="V672" s="74"/>
      <c r="W672" s="74"/>
      <c r="X672" s="74"/>
      <c r="Y672" s="74"/>
      <c r="Z672" s="74"/>
    </row>
    <row r="673" ht="15.75" customHeight="1">
      <c r="A673" s="74"/>
      <c r="B673" s="74"/>
      <c r="C673" s="74"/>
      <c r="D673" s="74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4"/>
      <c r="V673" s="74"/>
      <c r="W673" s="74"/>
      <c r="X673" s="74"/>
      <c r="Y673" s="74"/>
      <c r="Z673" s="74"/>
    </row>
    <row r="674" ht="15.75" customHeight="1">
      <c r="A674" s="74"/>
      <c r="B674" s="74"/>
      <c r="C674" s="74"/>
      <c r="D674" s="74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4"/>
      <c r="V674" s="74"/>
      <c r="W674" s="74"/>
      <c r="X674" s="74"/>
      <c r="Y674" s="74"/>
      <c r="Z674" s="74"/>
    </row>
    <row r="675" ht="15.75" customHeight="1">
      <c r="A675" s="74"/>
      <c r="B675" s="74"/>
      <c r="C675" s="74"/>
      <c r="D675" s="74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4"/>
      <c r="V675" s="74"/>
      <c r="W675" s="74"/>
      <c r="X675" s="74"/>
      <c r="Y675" s="74"/>
      <c r="Z675" s="74"/>
    </row>
    <row r="676" ht="15.75" customHeight="1">
      <c r="A676" s="74"/>
      <c r="B676" s="74"/>
      <c r="C676" s="74"/>
      <c r="D676" s="74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4"/>
      <c r="V676" s="74"/>
      <c r="W676" s="74"/>
      <c r="X676" s="74"/>
      <c r="Y676" s="74"/>
      <c r="Z676" s="74"/>
    </row>
    <row r="677" ht="15.75" customHeight="1">
      <c r="A677" s="74"/>
      <c r="B677" s="74"/>
      <c r="C677" s="74"/>
      <c r="D677" s="74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4"/>
      <c r="V677" s="74"/>
      <c r="W677" s="74"/>
      <c r="X677" s="74"/>
      <c r="Y677" s="74"/>
      <c r="Z677" s="74"/>
    </row>
    <row r="678" ht="15.75" customHeight="1">
      <c r="A678" s="74"/>
      <c r="B678" s="74"/>
      <c r="C678" s="74"/>
      <c r="D678" s="74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4"/>
      <c r="V678" s="74"/>
      <c r="W678" s="74"/>
      <c r="X678" s="74"/>
      <c r="Y678" s="74"/>
      <c r="Z678" s="74"/>
    </row>
    <row r="679" ht="15.75" customHeight="1">
      <c r="A679" s="74"/>
      <c r="B679" s="74"/>
      <c r="C679" s="74"/>
      <c r="D679" s="74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4"/>
      <c r="V679" s="74"/>
      <c r="W679" s="74"/>
      <c r="X679" s="74"/>
      <c r="Y679" s="74"/>
      <c r="Z679" s="74"/>
    </row>
    <row r="680" ht="15.75" customHeight="1">
      <c r="A680" s="74"/>
      <c r="B680" s="74"/>
      <c r="C680" s="74"/>
      <c r="D680" s="74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4"/>
      <c r="V680" s="74"/>
      <c r="W680" s="74"/>
      <c r="X680" s="74"/>
      <c r="Y680" s="74"/>
      <c r="Z680" s="74"/>
    </row>
    <row r="681" ht="15.75" customHeight="1">
      <c r="A681" s="74"/>
      <c r="B681" s="74"/>
      <c r="C681" s="74"/>
      <c r="D681" s="74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4"/>
      <c r="V681" s="74"/>
      <c r="W681" s="74"/>
      <c r="X681" s="74"/>
      <c r="Y681" s="74"/>
      <c r="Z681" s="74"/>
    </row>
    <row r="682" ht="15.75" customHeight="1">
      <c r="A682" s="74"/>
      <c r="B682" s="74"/>
      <c r="C682" s="74"/>
      <c r="D682" s="74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4"/>
      <c r="V682" s="74"/>
      <c r="W682" s="74"/>
      <c r="X682" s="74"/>
      <c r="Y682" s="74"/>
      <c r="Z682" s="74"/>
    </row>
    <row r="683" ht="15.75" customHeight="1">
      <c r="A683" s="74"/>
      <c r="B683" s="74"/>
      <c r="C683" s="74"/>
      <c r="D683" s="74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4"/>
      <c r="V683" s="74"/>
      <c r="W683" s="74"/>
      <c r="X683" s="74"/>
      <c r="Y683" s="74"/>
      <c r="Z683" s="74"/>
    </row>
    <row r="684" ht="15.75" customHeight="1">
      <c r="A684" s="74"/>
      <c r="B684" s="74"/>
      <c r="C684" s="74"/>
      <c r="D684" s="74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4"/>
      <c r="V684" s="74"/>
      <c r="W684" s="74"/>
      <c r="X684" s="74"/>
      <c r="Y684" s="74"/>
      <c r="Z684" s="74"/>
    </row>
    <row r="685" ht="15.75" customHeight="1">
      <c r="A685" s="74"/>
      <c r="B685" s="74"/>
      <c r="C685" s="74"/>
      <c r="D685" s="74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4"/>
      <c r="V685" s="74"/>
      <c r="W685" s="74"/>
      <c r="X685" s="74"/>
      <c r="Y685" s="74"/>
      <c r="Z685" s="74"/>
    </row>
    <row r="686" ht="15.75" customHeight="1">
      <c r="A686" s="74"/>
      <c r="B686" s="74"/>
      <c r="C686" s="74"/>
      <c r="D686" s="74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4"/>
      <c r="V686" s="74"/>
      <c r="W686" s="74"/>
      <c r="X686" s="74"/>
      <c r="Y686" s="74"/>
      <c r="Z686" s="74"/>
    </row>
    <row r="687" ht="15.75" customHeight="1">
      <c r="A687" s="74"/>
      <c r="B687" s="74"/>
      <c r="C687" s="74"/>
      <c r="D687" s="74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4"/>
      <c r="V687" s="74"/>
      <c r="W687" s="74"/>
      <c r="X687" s="74"/>
      <c r="Y687" s="74"/>
      <c r="Z687" s="74"/>
    </row>
    <row r="688" ht="15.75" customHeight="1">
      <c r="A688" s="74"/>
      <c r="B688" s="74"/>
      <c r="C688" s="74"/>
      <c r="D688" s="74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4"/>
      <c r="V688" s="74"/>
      <c r="W688" s="74"/>
      <c r="X688" s="74"/>
      <c r="Y688" s="74"/>
      <c r="Z688" s="74"/>
    </row>
    <row r="689" ht="15.75" customHeight="1">
      <c r="A689" s="74"/>
      <c r="B689" s="74"/>
      <c r="C689" s="74"/>
      <c r="D689" s="74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4"/>
      <c r="V689" s="74"/>
      <c r="W689" s="74"/>
      <c r="X689" s="74"/>
      <c r="Y689" s="74"/>
      <c r="Z689" s="74"/>
    </row>
    <row r="690" ht="15.75" customHeight="1">
      <c r="A690" s="74"/>
      <c r="B690" s="74"/>
      <c r="C690" s="74"/>
      <c r="D690" s="74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4"/>
      <c r="V690" s="74"/>
      <c r="W690" s="74"/>
      <c r="X690" s="74"/>
      <c r="Y690" s="74"/>
      <c r="Z690" s="74"/>
    </row>
    <row r="691" ht="15.75" customHeight="1">
      <c r="A691" s="74"/>
      <c r="B691" s="74"/>
      <c r="C691" s="74"/>
      <c r="D691" s="74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4"/>
      <c r="V691" s="74"/>
      <c r="W691" s="74"/>
      <c r="X691" s="74"/>
      <c r="Y691" s="74"/>
      <c r="Z691" s="74"/>
    </row>
    <row r="692" ht="15.75" customHeight="1">
      <c r="A692" s="74"/>
      <c r="B692" s="74"/>
      <c r="C692" s="74"/>
      <c r="D692" s="74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4"/>
      <c r="V692" s="74"/>
      <c r="W692" s="74"/>
      <c r="X692" s="74"/>
      <c r="Y692" s="74"/>
      <c r="Z692" s="74"/>
    </row>
    <row r="693" ht="15.75" customHeight="1">
      <c r="A693" s="74"/>
      <c r="B693" s="74"/>
      <c r="C693" s="74"/>
      <c r="D693" s="74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4"/>
      <c r="V693" s="74"/>
      <c r="W693" s="74"/>
      <c r="X693" s="74"/>
      <c r="Y693" s="74"/>
      <c r="Z693" s="74"/>
    </row>
    <row r="694" ht="15.75" customHeight="1">
      <c r="A694" s="74"/>
      <c r="B694" s="74"/>
      <c r="C694" s="74"/>
      <c r="D694" s="74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4"/>
      <c r="V694" s="74"/>
      <c r="W694" s="74"/>
      <c r="X694" s="74"/>
      <c r="Y694" s="74"/>
      <c r="Z694" s="74"/>
    </row>
    <row r="695" ht="15.75" customHeight="1">
      <c r="A695" s="74"/>
      <c r="B695" s="74"/>
      <c r="C695" s="74"/>
      <c r="D695" s="74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4"/>
      <c r="V695" s="74"/>
      <c r="W695" s="74"/>
      <c r="X695" s="74"/>
      <c r="Y695" s="74"/>
      <c r="Z695" s="74"/>
    </row>
    <row r="696" ht="15.75" customHeight="1">
      <c r="A696" s="74"/>
      <c r="B696" s="74"/>
      <c r="C696" s="74"/>
      <c r="D696" s="74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4"/>
      <c r="V696" s="74"/>
      <c r="W696" s="74"/>
      <c r="X696" s="74"/>
      <c r="Y696" s="74"/>
      <c r="Z696" s="74"/>
    </row>
    <row r="697" ht="15.75" customHeight="1">
      <c r="A697" s="74"/>
      <c r="B697" s="74"/>
      <c r="C697" s="74"/>
      <c r="D697" s="74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4"/>
      <c r="V697" s="74"/>
      <c r="W697" s="74"/>
      <c r="X697" s="74"/>
      <c r="Y697" s="74"/>
      <c r="Z697" s="74"/>
    </row>
    <row r="698" ht="15.75" customHeight="1">
      <c r="A698" s="74"/>
      <c r="B698" s="74"/>
      <c r="C698" s="74"/>
      <c r="D698" s="74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4"/>
      <c r="V698" s="74"/>
      <c r="W698" s="74"/>
      <c r="X698" s="74"/>
      <c r="Y698" s="74"/>
      <c r="Z698" s="74"/>
    </row>
    <row r="699" ht="15.75" customHeight="1">
      <c r="A699" s="74"/>
      <c r="B699" s="74"/>
      <c r="C699" s="74"/>
      <c r="D699" s="74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4"/>
      <c r="V699" s="74"/>
      <c r="W699" s="74"/>
      <c r="X699" s="74"/>
      <c r="Y699" s="74"/>
      <c r="Z699" s="74"/>
    </row>
    <row r="700" ht="15.75" customHeight="1">
      <c r="A700" s="74"/>
      <c r="B700" s="74"/>
      <c r="C700" s="74"/>
      <c r="D700" s="74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4"/>
      <c r="V700" s="74"/>
      <c r="W700" s="74"/>
      <c r="X700" s="74"/>
      <c r="Y700" s="74"/>
      <c r="Z700" s="74"/>
    </row>
    <row r="701" ht="15.75" customHeight="1">
      <c r="A701" s="74"/>
      <c r="B701" s="74"/>
      <c r="C701" s="74"/>
      <c r="D701" s="74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4"/>
      <c r="V701" s="74"/>
      <c r="W701" s="74"/>
      <c r="X701" s="74"/>
      <c r="Y701" s="74"/>
      <c r="Z701" s="74"/>
    </row>
    <row r="702" ht="15.75" customHeight="1">
      <c r="A702" s="74"/>
      <c r="B702" s="74"/>
      <c r="C702" s="74"/>
      <c r="D702" s="74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4"/>
      <c r="V702" s="74"/>
      <c r="W702" s="74"/>
      <c r="X702" s="74"/>
      <c r="Y702" s="74"/>
      <c r="Z702" s="74"/>
    </row>
    <row r="703" ht="15.75" customHeight="1">
      <c r="A703" s="74"/>
      <c r="B703" s="74"/>
      <c r="C703" s="74"/>
      <c r="D703" s="74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4"/>
      <c r="V703" s="74"/>
      <c r="W703" s="74"/>
      <c r="X703" s="74"/>
      <c r="Y703" s="74"/>
      <c r="Z703" s="74"/>
    </row>
    <row r="704" ht="15.75" customHeight="1">
      <c r="A704" s="74"/>
      <c r="B704" s="74"/>
      <c r="C704" s="74"/>
      <c r="D704" s="74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4"/>
      <c r="V704" s="74"/>
      <c r="W704" s="74"/>
      <c r="X704" s="74"/>
      <c r="Y704" s="74"/>
      <c r="Z704" s="74"/>
    </row>
    <row r="705" ht="15.75" customHeight="1">
      <c r="A705" s="74"/>
      <c r="B705" s="74"/>
      <c r="C705" s="74"/>
      <c r="D705" s="74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4"/>
      <c r="V705" s="74"/>
      <c r="W705" s="74"/>
      <c r="X705" s="74"/>
      <c r="Y705" s="74"/>
      <c r="Z705" s="74"/>
    </row>
    <row r="706" ht="15.75" customHeight="1">
      <c r="A706" s="74"/>
      <c r="B706" s="74"/>
      <c r="C706" s="74"/>
      <c r="D706" s="74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4"/>
      <c r="V706" s="74"/>
      <c r="W706" s="74"/>
      <c r="X706" s="74"/>
      <c r="Y706" s="74"/>
      <c r="Z706" s="74"/>
    </row>
    <row r="707" ht="15.75" customHeight="1">
      <c r="A707" s="74"/>
      <c r="B707" s="74"/>
      <c r="C707" s="74"/>
      <c r="D707" s="74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4"/>
      <c r="V707" s="74"/>
      <c r="W707" s="74"/>
      <c r="X707" s="74"/>
      <c r="Y707" s="74"/>
      <c r="Z707" s="74"/>
    </row>
    <row r="708" ht="15.75" customHeight="1">
      <c r="A708" s="74"/>
      <c r="B708" s="74"/>
      <c r="C708" s="74"/>
      <c r="D708" s="74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4"/>
      <c r="V708" s="74"/>
      <c r="W708" s="74"/>
      <c r="X708" s="74"/>
      <c r="Y708" s="74"/>
      <c r="Z708" s="74"/>
    </row>
    <row r="709" ht="15.75" customHeight="1">
      <c r="A709" s="74"/>
      <c r="B709" s="74"/>
      <c r="C709" s="74"/>
      <c r="D709" s="74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4"/>
      <c r="V709" s="74"/>
      <c r="W709" s="74"/>
      <c r="X709" s="74"/>
      <c r="Y709" s="74"/>
      <c r="Z709" s="74"/>
    </row>
    <row r="710" ht="15.75" customHeight="1">
      <c r="A710" s="74"/>
      <c r="B710" s="74"/>
      <c r="C710" s="74"/>
      <c r="D710" s="74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4"/>
      <c r="V710" s="74"/>
      <c r="W710" s="74"/>
      <c r="X710" s="74"/>
      <c r="Y710" s="74"/>
      <c r="Z710" s="74"/>
    </row>
    <row r="711" ht="15.75" customHeight="1">
      <c r="A711" s="74"/>
      <c r="B711" s="74"/>
      <c r="C711" s="74"/>
      <c r="D711" s="74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4"/>
      <c r="V711" s="74"/>
      <c r="W711" s="74"/>
      <c r="X711" s="74"/>
      <c r="Y711" s="74"/>
      <c r="Z711" s="74"/>
    </row>
    <row r="712" ht="15.75" customHeight="1">
      <c r="A712" s="74"/>
      <c r="B712" s="74"/>
      <c r="C712" s="74"/>
      <c r="D712" s="74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4"/>
      <c r="V712" s="74"/>
      <c r="W712" s="74"/>
      <c r="X712" s="74"/>
      <c r="Y712" s="74"/>
      <c r="Z712" s="74"/>
    </row>
    <row r="713" ht="15.75" customHeight="1">
      <c r="A713" s="74"/>
      <c r="B713" s="74"/>
      <c r="C713" s="74"/>
      <c r="D713" s="74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4"/>
      <c r="V713" s="74"/>
      <c r="W713" s="74"/>
      <c r="X713" s="74"/>
      <c r="Y713" s="74"/>
      <c r="Z713" s="74"/>
    </row>
    <row r="714" ht="15.75" customHeight="1">
      <c r="A714" s="74"/>
      <c r="B714" s="74"/>
      <c r="C714" s="74"/>
      <c r="D714" s="74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4"/>
      <c r="V714" s="74"/>
      <c r="W714" s="74"/>
      <c r="X714" s="74"/>
      <c r="Y714" s="74"/>
      <c r="Z714" s="74"/>
    </row>
    <row r="715" ht="15.75" customHeight="1">
      <c r="A715" s="74"/>
      <c r="B715" s="74"/>
      <c r="C715" s="74"/>
      <c r="D715" s="74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4"/>
      <c r="V715" s="74"/>
      <c r="W715" s="74"/>
      <c r="X715" s="74"/>
      <c r="Y715" s="74"/>
      <c r="Z715" s="74"/>
    </row>
    <row r="716" ht="15.75" customHeight="1">
      <c r="A716" s="74"/>
      <c r="B716" s="74"/>
      <c r="C716" s="74"/>
      <c r="D716" s="74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4"/>
      <c r="V716" s="74"/>
      <c r="W716" s="74"/>
      <c r="X716" s="74"/>
      <c r="Y716" s="74"/>
      <c r="Z716" s="74"/>
    </row>
    <row r="717" ht="15.75" customHeight="1">
      <c r="A717" s="74"/>
      <c r="B717" s="74"/>
      <c r="C717" s="74"/>
      <c r="D717" s="74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4"/>
      <c r="V717" s="74"/>
      <c r="W717" s="74"/>
      <c r="X717" s="74"/>
      <c r="Y717" s="74"/>
      <c r="Z717" s="74"/>
    </row>
    <row r="718" ht="15.75" customHeight="1">
      <c r="A718" s="74"/>
      <c r="B718" s="74"/>
      <c r="C718" s="74"/>
      <c r="D718" s="74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4"/>
      <c r="V718" s="74"/>
      <c r="W718" s="74"/>
      <c r="X718" s="74"/>
      <c r="Y718" s="74"/>
      <c r="Z718" s="74"/>
    </row>
    <row r="719" ht="15.75" customHeight="1">
      <c r="A719" s="74"/>
      <c r="B719" s="74"/>
      <c r="C719" s="74"/>
      <c r="D719" s="74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4"/>
      <c r="V719" s="74"/>
      <c r="W719" s="74"/>
      <c r="X719" s="74"/>
      <c r="Y719" s="74"/>
      <c r="Z719" s="74"/>
    </row>
    <row r="720" ht="15.75" customHeight="1">
      <c r="A720" s="74"/>
      <c r="B720" s="74"/>
      <c r="C720" s="74"/>
      <c r="D720" s="74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4"/>
      <c r="V720" s="74"/>
      <c r="W720" s="74"/>
      <c r="X720" s="74"/>
      <c r="Y720" s="74"/>
      <c r="Z720" s="74"/>
    </row>
    <row r="721" ht="15.75" customHeight="1">
      <c r="A721" s="74"/>
      <c r="B721" s="74"/>
      <c r="C721" s="74"/>
      <c r="D721" s="74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4"/>
      <c r="V721" s="74"/>
      <c r="W721" s="74"/>
      <c r="X721" s="74"/>
      <c r="Y721" s="74"/>
      <c r="Z721" s="74"/>
    </row>
    <row r="722" ht="15.75" customHeight="1">
      <c r="A722" s="74"/>
      <c r="B722" s="74"/>
      <c r="C722" s="74"/>
      <c r="D722" s="74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4"/>
      <c r="V722" s="74"/>
      <c r="W722" s="74"/>
      <c r="X722" s="74"/>
      <c r="Y722" s="74"/>
      <c r="Z722" s="74"/>
    </row>
    <row r="723" ht="15.75" customHeight="1">
      <c r="A723" s="74"/>
      <c r="B723" s="74"/>
      <c r="C723" s="74"/>
      <c r="D723" s="74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4"/>
      <c r="V723" s="74"/>
      <c r="W723" s="74"/>
      <c r="X723" s="74"/>
      <c r="Y723" s="74"/>
      <c r="Z723" s="74"/>
    </row>
    <row r="724" ht="15.75" customHeight="1">
      <c r="A724" s="74"/>
      <c r="B724" s="74"/>
      <c r="C724" s="74"/>
      <c r="D724" s="74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4"/>
      <c r="V724" s="74"/>
      <c r="W724" s="74"/>
      <c r="X724" s="74"/>
      <c r="Y724" s="74"/>
      <c r="Z724" s="74"/>
    </row>
    <row r="725" ht="15.75" customHeight="1">
      <c r="A725" s="74"/>
      <c r="B725" s="74"/>
      <c r="C725" s="74"/>
      <c r="D725" s="74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4"/>
      <c r="V725" s="74"/>
      <c r="W725" s="74"/>
      <c r="X725" s="74"/>
      <c r="Y725" s="74"/>
      <c r="Z725" s="74"/>
    </row>
    <row r="726" ht="15.75" customHeight="1">
      <c r="A726" s="74"/>
      <c r="B726" s="74"/>
      <c r="C726" s="74"/>
      <c r="D726" s="74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4"/>
      <c r="V726" s="74"/>
      <c r="W726" s="74"/>
      <c r="X726" s="74"/>
      <c r="Y726" s="74"/>
      <c r="Z726" s="74"/>
    </row>
    <row r="727" ht="15.75" customHeight="1">
      <c r="A727" s="74"/>
      <c r="B727" s="74"/>
      <c r="C727" s="74"/>
      <c r="D727" s="74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4"/>
      <c r="V727" s="74"/>
      <c r="W727" s="74"/>
      <c r="X727" s="74"/>
      <c r="Y727" s="74"/>
      <c r="Z727" s="74"/>
    </row>
    <row r="728" ht="15.75" customHeight="1">
      <c r="A728" s="74"/>
      <c r="B728" s="74"/>
      <c r="C728" s="74"/>
      <c r="D728" s="74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4"/>
      <c r="V728" s="74"/>
      <c r="W728" s="74"/>
      <c r="X728" s="74"/>
      <c r="Y728" s="74"/>
      <c r="Z728" s="74"/>
    </row>
    <row r="729" ht="15.75" customHeight="1">
      <c r="A729" s="74"/>
      <c r="B729" s="74"/>
      <c r="C729" s="74"/>
      <c r="D729" s="74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4"/>
      <c r="V729" s="74"/>
      <c r="W729" s="74"/>
      <c r="X729" s="74"/>
      <c r="Y729" s="74"/>
      <c r="Z729" s="74"/>
    </row>
    <row r="730" ht="15.75" customHeight="1">
      <c r="A730" s="74"/>
      <c r="B730" s="74"/>
      <c r="C730" s="74"/>
      <c r="D730" s="74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4"/>
      <c r="V730" s="74"/>
      <c r="W730" s="74"/>
      <c r="X730" s="74"/>
      <c r="Y730" s="74"/>
      <c r="Z730" s="74"/>
    </row>
    <row r="731" ht="15.75" customHeight="1">
      <c r="A731" s="74"/>
      <c r="B731" s="74"/>
      <c r="C731" s="74"/>
      <c r="D731" s="74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4"/>
      <c r="V731" s="74"/>
      <c r="W731" s="74"/>
      <c r="X731" s="74"/>
      <c r="Y731" s="74"/>
      <c r="Z731" s="74"/>
    </row>
    <row r="732" ht="15.75" customHeight="1">
      <c r="A732" s="74"/>
      <c r="B732" s="74"/>
      <c r="C732" s="74"/>
      <c r="D732" s="74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4"/>
      <c r="V732" s="74"/>
      <c r="W732" s="74"/>
      <c r="X732" s="74"/>
      <c r="Y732" s="74"/>
      <c r="Z732" s="74"/>
    </row>
    <row r="733" ht="15.75" customHeight="1">
      <c r="A733" s="74"/>
      <c r="B733" s="74"/>
      <c r="C733" s="74"/>
      <c r="D733" s="74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4"/>
      <c r="V733" s="74"/>
      <c r="W733" s="74"/>
      <c r="X733" s="74"/>
      <c r="Y733" s="74"/>
      <c r="Z733" s="74"/>
    </row>
    <row r="734" ht="15.75" customHeight="1">
      <c r="A734" s="74"/>
      <c r="B734" s="74"/>
      <c r="C734" s="74"/>
      <c r="D734" s="74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4"/>
      <c r="V734" s="74"/>
      <c r="W734" s="74"/>
      <c r="X734" s="74"/>
      <c r="Y734" s="74"/>
      <c r="Z734" s="74"/>
    </row>
    <row r="735" ht="15.75" customHeight="1">
      <c r="A735" s="74"/>
      <c r="B735" s="74"/>
      <c r="C735" s="74"/>
      <c r="D735" s="74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4"/>
      <c r="V735" s="74"/>
      <c r="W735" s="74"/>
      <c r="X735" s="74"/>
      <c r="Y735" s="74"/>
      <c r="Z735" s="74"/>
    </row>
    <row r="736" ht="15.75" customHeight="1">
      <c r="A736" s="74"/>
      <c r="B736" s="74"/>
      <c r="C736" s="74"/>
      <c r="D736" s="74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4"/>
      <c r="V736" s="74"/>
      <c r="W736" s="74"/>
      <c r="X736" s="74"/>
      <c r="Y736" s="74"/>
      <c r="Z736" s="74"/>
    </row>
    <row r="737" ht="15.75" customHeight="1">
      <c r="A737" s="74"/>
      <c r="B737" s="74"/>
      <c r="C737" s="74"/>
      <c r="D737" s="74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4"/>
      <c r="V737" s="74"/>
      <c r="W737" s="74"/>
      <c r="X737" s="74"/>
      <c r="Y737" s="74"/>
      <c r="Z737" s="74"/>
    </row>
    <row r="738" ht="15.75" customHeight="1">
      <c r="A738" s="74"/>
      <c r="B738" s="74"/>
      <c r="C738" s="74"/>
      <c r="D738" s="74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4"/>
      <c r="V738" s="74"/>
      <c r="W738" s="74"/>
      <c r="X738" s="74"/>
      <c r="Y738" s="74"/>
      <c r="Z738" s="74"/>
    </row>
    <row r="739" ht="15.75" customHeight="1">
      <c r="A739" s="74"/>
      <c r="B739" s="74"/>
      <c r="C739" s="74"/>
      <c r="D739" s="74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74"/>
      <c r="X739" s="74"/>
      <c r="Y739" s="74"/>
      <c r="Z739" s="74"/>
    </row>
    <row r="740" ht="15.75" customHeight="1">
      <c r="A740" s="74"/>
      <c r="B740" s="74"/>
      <c r="C740" s="74"/>
      <c r="D740" s="74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4"/>
      <c r="V740" s="74"/>
      <c r="W740" s="74"/>
      <c r="X740" s="74"/>
      <c r="Y740" s="74"/>
      <c r="Z740" s="74"/>
    </row>
    <row r="741" ht="15.75" customHeight="1">
      <c r="A741" s="74"/>
      <c r="B741" s="74"/>
      <c r="C741" s="74"/>
      <c r="D741" s="74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4"/>
      <c r="V741" s="74"/>
      <c r="W741" s="74"/>
      <c r="X741" s="74"/>
      <c r="Y741" s="74"/>
      <c r="Z741" s="74"/>
    </row>
    <row r="742" ht="15.75" customHeight="1">
      <c r="A742" s="74"/>
      <c r="B742" s="74"/>
      <c r="C742" s="74"/>
      <c r="D742" s="74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4"/>
      <c r="V742" s="74"/>
      <c r="W742" s="74"/>
      <c r="X742" s="74"/>
      <c r="Y742" s="74"/>
      <c r="Z742" s="74"/>
    </row>
    <row r="743" ht="15.75" customHeight="1">
      <c r="A743" s="74"/>
      <c r="B743" s="74"/>
      <c r="C743" s="74"/>
      <c r="D743" s="74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74"/>
      <c r="X743" s="74"/>
      <c r="Y743" s="74"/>
      <c r="Z743" s="74"/>
    </row>
    <row r="744" ht="15.75" customHeight="1">
      <c r="A744" s="74"/>
      <c r="B744" s="74"/>
      <c r="C744" s="74"/>
      <c r="D744" s="74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4"/>
      <c r="V744" s="74"/>
      <c r="W744" s="74"/>
      <c r="X744" s="74"/>
      <c r="Y744" s="74"/>
      <c r="Z744" s="74"/>
    </row>
    <row r="745" ht="15.75" customHeight="1">
      <c r="A745" s="74"/>
      <c r="B745" s="74"/>
      <c r="C745" s="74"/>
      <c r="D745" s="74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4"/>
      <c r="V745" s="74"/>
      <c r="W745" s="74"/>
      <c r="X745" s="74"/>
      <c r="Y745" s="74"/>
      <c r="Z745" s="74"/>
    </row>
    <row r="746" ht="15.75" customHeight="1">
      <c r="A746" s="74"/>
      <c r="B746" s="74"/>
      <c r="C746" s="74"/>
      <c r="D746" s="74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4"/>
      <c r="V746" s="74"/>
      <c r="W746" s="74"/>
      <c r="X746" s="74"/>
      <c r="Y746" s="74"/>
      <c r="Z746" s="74"/>
    </row>
    <row r="747" ht="15.75" customHeight="1">
      <c r="A747" s="74"/>
      <c r="B747" s="74"/>
      <c r="C747" s="74"/>
      <c r="D747" s="74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74"/>
      <c r="X747" s="74"/>
      <c r="Y747" s="74"/>
      <c r="Z747" s="74"/>
    </row>
    <row r="748" ht="15.75" customHeight="1">
      <c r="A748" s="74"/>
      <c r="B748" s="74"/>
      <c r="C748" s="74"/>
      <c r="D748" s="74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4"/>
      <c r="V748" s="74"/>
      <c r="W748" s="74"/>
      <c r="X748" s="74"/>
      <c r="Y748" s="74"/>
      <c r="Z748" s="74"/>
    </row>
    <row r="749" ht="15.75" customHeight="1">
      <c r="A749" s="74"/>
      <c r="B749" s="74"/>
      <c r="C749" s="74"/>
      <c r="D749" s="74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4"/>
      <c r="V749" s="74"/>
      <c r="W749" s="74"/>
      <c r="X749" s="74"/>
      <c r="Y749" s="74"/>
      <c r="Z749" s="74"/>
    </row>
    <row r="750" ht="15.75" customHeight="1">
      <c r="A750" s="74"/>
      <c r="B750" s="74"/>
      <c r="C750" s="74"/>
      <c r="D750" s="74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4"/>
      <c r="V750" s="74"/>
      <c r="W750" s="74"/>
      <c r="X750" s="74"/>
      <c r="Y750" s="74"/>
      <c r="Z750" s="74"/>
    </row>
    <row r="751" ht="15.75" customHeight="1">
      <c r="A751" s="74"/>
      <c r="B751" s="74"/>
      <c r="C751" s="74"/>
      <c r="D751" s="74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74"/>
      <c r="X751" s="74"/>
      <c r="Y751" s="74"/>
      <c r="Z751" s="74"/>
    </row>
    <row r="752" ht="15.75" customHeight="1">
      <c r="A752" s="74"/>
      <c r="B752" s="74"/>
      <c r="C752" s="74"/>
      <c r="D752" s="74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4"/>
      <c r="V752" s="74"/>
      <c r="W752" s="74"/>
      <c r="X752" s="74"/>
      <c r="Y752" s="74"/>
      <c r="Z752" s="74"/>
    </row>
    <row r="753" ht="15.75" customHeight="1">
      <c r="A753" s="74"/>
      <c r="B753" s="74"/>
      <c r="C753" s="74"/>
      <c r="D753" s="74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4"/>
      <c r="V753" s="74"/>
      <c r="W753" s="74"/>
      <c r="X753" s="74"/>
      <c r="Y753" s="74"/>
      <c r="Z753" s="74"/>
    </row>
    <row r="754" ht="15.75" customHeight="1">
      <c r="A754" s="74"/>
      <c r="B754" s="74"/>
      <c r="C754" s="74"/>
      <c r="D754" s="74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4"/>
      <c r="V754" s="74"/>
      <c r="W754" s="74"/>
      <c r="X754" s="74"/>
      <c r="Y754" s="74"/>
      <c r="Z754" s="74"/>
    </row>
    <row r="755" ht="15.75" customHeight="1">
      <c r="A755" s="74"/>
      <c r="B755" s="74"/>
      <c r="C755" s="74"/>
      <c r="D755" s="74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74"/>
      <c r="X755" s="74"/>
      <c r="Y755" s="74"/>
      <c r="Z755" s="74"/>
    </row>
    <row r="756" ht="15.75" customHeight="1">
      <c r="A756" s="74"/>
      <c r="B756" s="74"/>
      <c r="C756" s="74"/>
      <c r="D756" s="74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4"/>
      <c r="V756" s="74"/>
      <c r="W756" s="74"/>
      <c r="X756" s="74"/>
      <c r="Y756" s="74"/>
      <c r="Z756" s="74"/>
    </row>
    <row r="757" ht="15.75" customHeight="1">
      <c r="A757" s="74"/>
      <c r="B757" s="74"/>
      <c r="C757" s="74"/>
      <c r="D757" s="74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4"/>
      <c r="V757" s="74"/>
      <c r="W757" s="74"/>
      <c r="X757" s="74"/>
      <c r="Y757" s="74"/>
      <c r="Z757" s="74"/>
    </row>
    <row r="758" ht="15.75" customHeight="1">
      <c r="A758" s="74"/>
      <c r="B758" s="74"/>
      <c r="C758" s="74"/>
      <c r="D758" s="74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4"/>
      <c r="V758" s="74"/>
      <c r="W758" s="74"/>
      <c r="X758" s="74"/>
      <c r="Y758" s="74"/>
      <c r="Z758" s="74"/>
    </row>
    <row r="759" ht="15.75" customHeight="1">
      <c r="A759" s="74"/>
      <c r="B759" s="74"/>
      <c r="C759" s="74"/>
      <c r="D759" s="74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</row>
    <row r="760" ht="15.75" customHeight="1">
      <c r="A760" s="74"/>
      <c r="B760" s="74"/>
      <c r="C760" s="74"/>
      <c r="D760" s="74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4"/>
      <c r="V760" s="74"/>
      <c r="W760" s="74"/>
      <c r="X760" s="74"/>
      <c r="Y760" s="74"/>
      <c r="Z760" s="74"/>
    </row>
    <row r="761" ht="15.75" customHeight="1">
      <c r="A761" s="74"/>
      <c r="B761" s="74"/>
      <c r="C761" s="74"/>
      <c r="D761" s="74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  <c r="Z761" s="74"/>
    </row>
    <row r="762" ht="15.75" customHeight="1">
      <c r="A762" s="74"/>
      <c r="B762" s="74"/>
      <c r="C762" s="74"/>
      <c r="D762" s="74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4"/>
      <c r="V762" s="74"/>
      <c r="W762" s="74"/>
      <c r="X762" s="74"/>
      <c r="Y762" s="74"/>
      <c r="Z762" s="74"/>
    </row>
    <row r="763" ht="15.75" customHeight="1">
      <c r="A763" s="74"/>
      <c r="B763" s="74"/>
      <c r="C763" s="74"/>
      <c r="D763" s="74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74"/>
      <c r="X763" s="74"/>
      <c r="Y763" s="74"/>
      <c r="Z763" s="74"/>
    </row>
    <row r="764" ht="15.75" customHeight="1">
      <c r="A764" s="74"/>
      <c r="B764" s="74"/>
      <c r="C764" s="74"/>
      <c r="D764" s="74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4"/>
      <c r="V764" s="74"/>
      <c r="W764" s="74"/>
      <c r="X764" s="74"/>
      <c r="Y764" s="74"/>
      <c r="Z764" s="74"/>
    </row>
    <row r="765" ht="15.75" customHeight="1">
      <c r="A765" s="74"/>
      <c r="B765" s="74"/>
      <c r="C765" s="74"/>
      <c r="D765" s="74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4"/>
      <c r="V765" s="74"/>
      <c r="W765" s="74"/>
      <c r="X765" s="74"/>
      <c r="Y765" s="74"/>
      <c r="Z765" s="74"/>
    </row>
    <row r="766" ht="15.75" customHeight="1">
      <c r="A766" s="74"/>
      <c r="B766" s="74"/>
      <c r="C766" s="74"/>
      <c r="D766" s="74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4"/>
      <c r="V766" s="74"/>
      <c r="W766" s="74"/>
      <c r="X766" s="74"/>
      <c r="Y766" s="74"/>
      <c r="Z766" s="74"/>
    </row>
    <row r="767" ht="15.75" customHeight="1">
      <c r="A767" s="74"/>
      <c r="B767" s="74"/>
      <c r="C767" s="74"/>
      <c r="D767" s="74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74"/>
    </row>
    <row r="768" ht="15.75" customHeight="1">
      <c r="A768" s="74"/>
      <c r="B768" s="74"/>
      <c r="C768" s="74"/>
      <c r="D768" s="74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74"/>
    </row>
    <row r="769" ht="15.75" customHeight="1">
      <c r="A769" s="74"/>
      <c r="B769" s="74"/>
      <c r="C769" s="74"/>
      <c r="D769" s="74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4"/>
      <c r="V769" s="74"/>
      <c r="W769" s="74"/>
      <c r="X769" s="74"/>
      <c r="Y769" s="74"/>
      <c r="Z769" s="74"/>
    </row>
    <row r="770" ht="15.75" customHeight="1">
      <c r="A770" s="74"/>
      <c r="B770" s="74"/>
      <c r="C770" s="74"/>
      <c r="D770" s="74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4"/>
      <c r="V770" s="74"/>
      <c r="W770" s="74"/>
      <c r="X770" s="74"/>
      <c r="Y770" s="74"/>
      <c r="Z770" s="74"/>
    </row>
    <row r="771" ht="15.75" customHeight="1">
      <c r="A771" s="74"/>
      <c r="B771" s="74"/>
      <c r="C771" s="74"/>
      <c r="D771" s="74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74"/>
      <c r="X771" s="74"/>
      <c r="Y771" s="74"/>
      <c r="Z771" s="74"/>
    </row>
    <row r="772" ht="15.75" customHeight="1">
      <c r="A772" s="74"/>
      <c r="B772" s="74"/>
      <c r="C772" s="74"/>
      <c r="D772" s="74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4"/>
      <c r="V772" s="74"/>
      <c r="W772" s="74"/>
      <c r="X772" s="74"/>
      <c r="Y772" s="74"/>
      <c r="Z772" s="74"/>
    </row>
    <row r="773" ht="15.75" customHeight="1">
      <c r="A773" s="74"/>
      <c r="B773" s="74"/>
      <c r="C773" s="74"/>
      <c r="D773" s="74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4"/>
      <c r="V773" s="74"/>
      <c r="W773" s="74"/>
      <c r="X773" s="74"/>
      <c r="Y773" s="74"/>
      <c r="Z773" s="74"/>
    </row>
    <row r="774" ht="15.75" customHeight="1">
      <c r="A774" s="74"/>
      <c r="B774" s="74"/>
      <c r="C774" s="74"/>
      <c r="D774" s="74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4"/>
      <c r="V774" s="74"/>
      <c r="W774" s="74"/>
      <c r="X774" s="74"/>
      <c r="Y774" s="74"/>
      <c r="Z774" s="74"/>
    </row>
    <row r="775" ht="15.75" customHeight="1">
      <c r="A775" s="74"/>
      <c r="B775" s="74"/>
      <c r="C775" s="74"/>
      <c r="D775" s="74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74"/>
      <c r="X775" s="74"/>
      <c r="Y775" s="74"/>
      <c r="Z775" s="74"/>
    </row>
    <row r="776" ht="15.75" customHeight="1">
      <c r="A776" s="74"/>
      <c r="B776" s="74"/>
      <c r="C776" s="74"/>
      <c r="D776" s="74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4"/>
      <c r="V776" s="74"/>
      <c r="W776" s="74"/>
      <c r="X776" s="74"/>
      <c r="Y776" s="74"/>
      <c r="Z776" s="74"/>
    </row>
    <row r="777" ht="15.75" customHeight="1">
      <c r="A777" s="74"/>
      <c r="B777" s="74"/>
      <c r="C777" s="74"/>
      <c r="D777" s="74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4"/>
      <c r="V777" s="74"/>
      <c r="W777" s="74"/>
      <c r="X777" s="74"/>
      <c r="Y777" s="74"/>
      <c r="Z777" s="74"/>
    </row>
    <row r="778" ht="15.75" customHeight="1">
      <c r="A778" s="74"/>
      <c r="B778" s="74"/>
      <c r="C778" s="74"/>
      <c r="D778" s="74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</row>
    <row r="779" ht="15.75" customHeight="1">
      <c r="A779" s="74"/>
      <c r="B779" s="74"/>
      <c r="C779" s="74"/>
      <c r="D779" s="74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74"/>
      <c r="Y779" s="74"/>
      <c r="Z779" s="74"/>
    </row>
    <row r="780" ht="15.75" customHeight="1">
      <c r="A780" s="74"/>
      <c r="B780" s="74"/>
      <c r="C780" s="74"/>
      <c r="D780" s="74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4"/>
      <c r="V780" s="74"/>
      <c r="W780" s="74"/>
      <c r="X780" s="74"/>
      <c r="Y780" s="74"/>
      <c r="Z780" s="74"/>
    </row>
    <row r="781" ht="15.75" customHeight="1">
      <c r="A781" s="74"/>
      <c r="B781" s="74"/>
      <c r="C781" s="74"/>
      <c r="D781" s="74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4"/>
      <c r="V781" s="74"/>
      <c r="W781" s="74"/>
      <c r="X781" s="74"/>
      <c r="Y781" s="74"/>
      <c r="Z781" s="74"/>
    </row>
    <row r="782" ht="15.75" customHeight="1">
      <c r="A782" s="74"/>
      <c r="B782" s="74"/>
      <c r="C782" s="74"/>
      <c r="D782" s="74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4"/>
      <c r="V782" s="74"/>
      <c r="W782" s="74"/>
      <c r="X782" s="74"/>
      <c r="Y782" s="74"/>
      <c r="Z782" s="74"/>
    </row>
    <row r="783" ht="15.75" customHeight="1">
      <c r="A783" s="74"/>
      <c r="B783" s="74"/>
      <c r="C783" s="74"/>
      <c r="D783" s="74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74"/>
      <c r="X783" s="74"/>
      <c r="Y783" s="74"/>
      <c r="Z783" s="74"/>
    </row>
    <row r="784" ht="15.75" customHeight="1">
      <c r="A784" s="74"/>
      <c r="B784" s="74"/>
      <c r="C784" s="74"/>
      <c r="D784" s="74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4"/>
      <c r="V784" s="74"/>
      <c r="W784" s="74"/>
      <c r="X784" s="74"/>
      <c r="Y784" s="74"/>
      <c r="Z784" s="74"/>
    </row>
    <row r="785" ht="15.75" customHeight="1">
      <c r="A785" s="74"/>
      <c r="B785" s="74"/>
      <c r="C785" s="74"/>
      <c r="D785" s="74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4"/>
      <c r="V785" s="74"/>
      <c r="W785" s="74"/>
      <c r="X785" s="74"/>
      <c r="Y785" s="74"/>
      <c r="Z785" s="74"/>
    </row>
    <row r="786" ht="15.75" customHeight="1">
      <c r="A786" s="74"/>
      <c r="B786" s="74"/>
      <c r="C786" s="74"/>
      <c r="D786" s="74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4"/>
      <c r="V786" s="74"/>
      <c r="W786" s="74"/>
      <c r="X786" s="74"/>
      <c r="Y786" s="74"/>
      <c r="Z786" s="74"/>
    </row>
    <row r="787" ht="15.75" customHeight="1">
      <c r="A787" s="74"/>
      <c r="B787" s="74"/>
      <c r="C787" s="74"/>
      <c r="D787" s="74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74"/>
      <c r="X787" s="74"/>
      <c r="Y787" s="74"/>
      <c r="Z787" s="74"/>
    </row>
    <row r="788" ht="15.75" customHeight="1">
      <c r="A788" s="74"/>
      <c r="B788" s="74"/>
      <c r="C788" s="74"/>
      <c r="D788" s="74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4"/>
      <c r="V788" s="74"/>
      <c r="W788" s="74"/>
      <c r="X788" s="74"/>
      <c r="Y788" s="74"/>
      <c r="Z788" s="74"/>
    </row>
    <row r="789" ht="15.75" customHeight="1">
      <c r="A789" s="74"/>
      <c r="B789" s="74"/>
      <c r="C789" s="74"/>
      <c r="D789" s="74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4"/>
      <c r="V789" s="74"/>
      <c r="W789" s="74"/>
      <c r="X789" s="74"/>
      <c r="Y789" s="74"/>
      <c r="Z789" s="74"/>
    </row>
    <row r="790" ht="15.75" customHeight="1">
      <c r="A790" s="74"/>
      <c r="B790" s="74"/>
      <c r="C790" s="74"/>
      <c r="D790" s="74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4"/>
      <c r="V790" s="74"/>
      <c r="W790" s="74"/>
      <c r="X790" s="74"/>
      <c r="Y790" s="74"/>
      <c r="Z790" s="74"/>
    </row>
    <row r="791" ht="15.75" customHeight="1">
      <c r="A791" s="74"/>
      <c r="B791" s="74"/>
      <c r="C791" s="74"/>
      <c r="D791" s="74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74"/>
      <c r="X791" s="74"/>
      <c r="Y791" s="74"/>
      <c r="Z791" s="74"/>
    </row>
    <row r="792" ht="15.75" customHeight="1">
      <c r="A792" s="74"/>
      <c r="B792" s="74"/>
      <c r="C792" s="74"/>
      <c r="D792" s="74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4"/>
      <c r="V792" s="74"/>
      <c r="W792" s="74"/>
      <c r="X792" s="74"/>
      <c r="Y792" s="74"/>
      <c r="Z792" s="74"/>
    </row>
    <row r="793" ht="15.75" customHeight="1">
      <c r="A793" s="74"/>
      <c r="B793" s="74"/>
      <c r="C793" s="74"/>
      <c r="D793" s="74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4"/>
      <c r="V793" s="74"/>
      <c r="W793" s="74"/>
      <c r="X793" s="74"/>
      <c r="Y793" s="74"/>
      <c r="Z793" s="74"/>
    </row>
    <row r="794" ht="15.75" customHeight="1">
      <c r="A794" s="74"/>
      <c r="B794" s="74"/>
      <c r="C794" s="74"/>
      <c r="D794" s="74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4"/>
      <c r="V794" s="74"/>
      <c r="W794" s="74"/>
      <c r="X794" s="74"/>
      <c r="Y794" s="74"/>
      <c r="Z794" s="74"/>
    </row>
    <row r="795" ht="15.75" customHeight="1">
      <c r="A795" s="74"/>
      <c r="B795" s="74"/>
      <c r="C795" s="74"/>
      <c r="D795" s="74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4"/>
      <c r="V795" s="74"/>
      <c r="W795" s="74"/>
      <c r="X795" s="74"/>
      <c r="Y795" s="74"/>
      <c r="Z795" s="74"/>
    </row>
    <row r="796" ht="15.75" customHeight="1">
      <c r="A796" s="74"/>
      <c r="B796" s="74"/>
      <c r="C796" s="74"/>
      <c r="D796" s="74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4"/>
      <c r="V796" s="74"/>
      <c r="W796" s="74"/>
      <c r="X796" s="74"/>
      <c r="Y796" s="74"/>
      <c r="Z796" s="74"/>
    </row>
    <row r="797" ht="15.75" customHeight="1">
      <c r="A797" s="74"/>
      <c r="B797" s="74"/>
      <c r="C797" s="74"/>
      <c r="D797" s="74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74"/>
      <c r="X797" s="74"/>
      <c r="Y797" s="74"/>
      <c r="Z797" s="74"/>
    </row>
    <row r="798" ht="15.75" customHeight="1">
      <c r="A798" s="74"/>
      <c r="B798" s="74"/>
      <c r="C798" s="74"/>
      <c r="D798" s="74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4"/>
      <c r="V798" s="74"/>
      <c r="W798" s="74"/>
      <c r="X798" s="74"/>
      <c r="Y798" s="74"/>
      <c r="Z798" s="74"/>
    </row>
    <row r="799" ht="15.75" customHeight="1">
      <c r="A799" s="74"/>
      <c r="B799" s="74"/>
      <c r="C799" s="74"/>
      <c r="D799" s="74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4"/>
      <c r="V799" s="74"/>
      <c r="W799" s="74"/>
      <c r="X799" s="74"/>
      <c r="Y799" s="74"/>
      <c r="Z799" s="74"/>
    </row>
    <row r="800" ht="15.75" customHeight="1">
      <c r="A800" s="74"/>
      <c r="B800" s="74"/>
      <c r="C800" s="74"/>
      <c r="D800" s="74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4"/>
      <c r="V800" s="74"/>
      <c r="W800" s="74"/>
      <c r="X800" s="74"/>
      <c r="Y800" s="74"/>
      <c r="Z800" s="74"/>
    </row>
    <row r="801" ht="15.75" customHeight="1">
      <c r="A801" s="74"/>
      <c r="B801" s="74"/>
      <c r="C801" s="74"/>
      <c r="D801" s="74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74"/>
      <c r="X801" s="74"/>
      <c r="Y801" s="74"/>
      <c r="Z801" s="74"/>
    </row>
    <row r="802" ht="15.75" customHeight="1">
      <c r="A802" s="74"/>
      <c r="B802" s="74"/>
      <c r="C802" s="74"/>
      <c r="D802" s="74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4"/>
      <c r="V802" s="74"/>
      <c r="W802" s="74"/>
      <c r="X802" s="74"/>
      <c r="Y802" s="74"/>
      <c r="Z802" s="74"/>
    </row>
    <row r="803" ht="15.75" customHeight="1">
      <c r="A803" s="74"/>
      <c r="B803" s="74"/>
      <c r="C803" s="74"/>
      <c r="D803" s="74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4"/>
      <c r="V803" s="74"/>
      <c r="W803" s="74"/>
      <c r="X803" s="74"/>
      <c r="Y803" s="74"/>
      <c r="Z803" s="74"/>
    </row>
    <row r="804" ht="15.75" customHeight="1">
      <c r="A804" s="74"/>
      <c r="B804" s="74"/>
      <c r="C804" s="74"/>
      <c r="D804" s="74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4"/>
      <c r="V804" s="74"/>
      <c r="W804" s="74"/>
      <c r="X804" s="74"/>
      <c r="Y804" s="74"/>
      <c r="Z804" s="74"/>
    </row>
    <row r="805" ht="15.75" customHeight="1">
      <c r="A805" s="74"/>
      <c r="B805" s="74"/>
      <c r="C805" s="74"/>
      <c r="D805" s="74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74"/>
      <c r="X805" s="74"/>
      <c r="Y805" s="74"/>
      <c r="Z805" s="74"/>
    </row>
    <row r="806" ht="15.75" customHeight="1">
      <c r="A806" s="74"/>
      <c r="B806" s="74"/>
      <c r="C806" s="74"/>
      <c r="D806" s="74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4"/>
      <c r="V806" s="74"/>
      <c r="W806" s="74"/>
      <c r="X806" s="74"/>
      <c r="Y806" s="74"/>
      <c r="Z806" s="74"/>
    </row>
    <row r="807" ht="15.75" customHeight="1">
      <c r="A807" s="74"/>
      <c r="B807" s="74"/>
      <c r="C807" s="74"/>
      <c r="D807" s="74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4"/>
      <c r="V807" s="74"/>
      <c r="W807" s="74"/>
      <c r="X807" s="74"/>
      <c r="Y807" s="74"/>
      <c r="Z807" s="74"/>
    </row>
    <row r="808" ht="15.75" customHeight="1">
      <c r="A808" s="74"/>
      <c r="B808" s="74"/>
      <c r="C808" s="74"/>
      <c r="D808" s="74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4"/>
      <c r="V808" s="74"/>
      <c r="W808" s="74"/>
      <c r="X808" s="74"/>
      <c r="Y808" s="74"/>
      <c r="Z808" s="74"/>
    </row>
    <row r="809" ht="15.75" customHeight="1">
      <c r="A809" s="74"/>
      <c r="B809" s="74"/>
      <c r="C809" s="74"/>
      <c r="D809" s="74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74"/>
      <c r="X809" s="74"/>
      <c r="Y809" s="74"/>
      <c r="Z809" s="74"/>
    </row>
    <row r="810" ht="15.75" customHeight="1">
      <c r="A810" s="74"/>
      <c r="B810" s="74"/>
      <c r="C810" s="74"/>
      <c r="D810" s="74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4"/>
      <c r="V810" s="74"/>
      <c r="W810" s="74"/>
      <c r="X810" s="74"/>
      <c r="Y810" s="74"/>
      <c r="Z810" s="74"/>
    </row>
    <row r="811" ht="15.75" customHeight="1">
      <c r="A811" s="74"/>
      <c r="B811" s="74"/>
      <c r="C811" s="74"/>
      <c r="D811" s="74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4"/>
      <c r="V811" s="74"/>
      <c r="W811" s="74"/>
      <c r="X811" s="74"/>
      <c r="Y811" s="74"/>
      <c r="Z811" s="74"/>
    </row>
    <row r="812" ht="15.75" customHeight="1">
      <c r="A812" s="74"/>
      <c r="B812" s="74"/>
      <c r="C812" s="74"/>
      <c r="D812" s="74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4"/>
      <c r="V812" s="74"/>
      <c r="W812" s="74"/>
      <c r="X812" s="74"/>
      <c r="Y812" s="74"/>
      <c r="Z812" s="74"/>
    </row>
    <row r="813" ht="15.75" customHeight="1">
      <c r="A813" s="74"/>
      <c r="B813" s="74"/>
      <c r="C813" s="74"/>
      <c r="D813" s="74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74"/>
      <c r="Y813" s="74"/>
      <c r="Z813" s="74"/>
    </row>
    <row r="814" ht="15.75" customHeight="1">
      <c r="A814" s="74"/>
      <c r="B814" s="74"/>
      <c r="C814" s="74"/>
      <c r="D814" s="74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4"/>
      <c r="V814" s="74"/>
      <c r="W814" s="74"/>
      <c r="X814" s="74"/>
      <c r="Y814" s="74"/>
      <c r="Z814" s="74"/>
    </row>
    <row r="815" ht="15.75" customHeight="1">
      <c r="A815" s="74"/>
      <c r="B815" s="74"/>
      <c r="C815" s="74"/>
      <c r="D815" s="74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4"/>
      <c r="V815" s="74"/>
      <c r="W815" s="74"/>
      <c r="X815" s="74"/>
      <c r="Y815" s="74"/>
      <c r="Z815" s="74"/>
    </row>
    <row r="816" ht="15.75" customHeight="1">
      <c r="A816" s="74"/>
      <c r="B816" s="74"/>
      <c r="C816" s="74"/>
      <c r="D816" s="74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4"/>
      <c r="V816" s="74"/>
      <c r="W816" s="74"/>
      <c r="X816" s="74"/>
      <c r="Y816" s="74"/>
      <c r="Z816" s="74"/>
    </row>
    <row r="817" ht="15.75" customHeight="1">
      <c r="A817" s="74"/>
      <c r="B817" s="74"/>
      <c r="C817" s="74"/>
      <c r="D817" s="74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74"/>
      <c r="X817" s="74"/>
      <c r="Y817" s="74"/>
      <c r="Z817" s="74"/>
    </row>
    <row r="818" ht="15.75" customHeight="1">
      <c r="A818" s="74"/>
      <c r="B818" s="74"/>
      <c r="C818" s="74"/>
      <c r="D818" s="74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4"/>
      <c r="V818" s="74"/>
      <c r="W818" s="74"/>
      <c r="X818" s="74"/>
      <c r="Y818" s="74"/>
      <c r="Z818" s="74"/>
    </row>
    <row r="819" ht="15.75" customHeight="1">
      <c r="A819" s="74"/>
      <c r="B819" s="74"/>
      <c r="C819" s="74"/>
      <c r="D819" s="74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4"/>
      <c r="V819" s="74"/>
      <c r="W819" s="74"/>
      <c r="X819" s="74"/>
      <c r="Y819" s="74"/>
      <c r="Z819" s="74"/>
    </row>
    <row r="820" ht="15.75" customHeight="1">
      <c r="A820" s="74"/>
      <c r="B820" s="74"/>
      <c r="C820" s="74"/>
      <c r="D820" s="74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4"/>
      <c r="V820" s="74"/>
      <c r="W820" s="74"/>
      <c r="X820" s="74"/>
      <c r="Y820" s="74"/>
      <c r="Z820" s="74"/>
    </row>
    <row r="821" ht="15.75" customHeight="1">
      <c r="A821" s="74"/>
      <c r="B821" s="74"/>
      <c r="C821" s="74"/>
      <c r="D821" s="74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74"/>
      <c r="X821" s="74"/>
      <c r="Y821" s="74"/>
      <c r="Z821" s="74"/>
    </row>
    <row r="822" ht="15.75" customHeight="1">
      <c r="A822" s="74"/>
      <c r="B822" s="74"/>
      <c r="C822" s="74"/>
      <c r="D822" s="74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4"/>
      <c r="V822" s="74"/>
      <c r="W822" s="74"/>
      <c r="X822" s="74"/>
      <c r="Y822" s="74"/>
      <c r="Z822" s="74"/>
    </row>
    <row r="823" ht="15.75" customHeight="1">
      <c r="A823" s="74"/>
      <c r="B823" s="74"/>
      <c r="C823" s="74"/>
      <c r="D823" s="74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4"/>
      <c r="V823" s="74"/>
      <c r="W823" s="74"/>
      <c r="X823" s="74"/>
      <c r="Y823" s="74"/>
      <c r="Z823" s="74"/>
    </row>
    <row r="824" ht="15.75" customHeight="1">
      <c r="A824" s="74"/>
      <c r="B824" s="74"/>
      <c r="C824" s="74"/>
      <c r="D824" s="74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4"/>
      <c r="V824" s="74"/>
      <c r="W824" s="74"/>
      <c r="X824" s="74"/>
      <c r="Y824" s="74"/>
      <c r="Z824" s="74"/>
    </row>
    <row r="825" ht="15.75" customHeight="1">
      <c r="A825" s="74"/>
      <c r="B825" s="74"/>
      <c r="C825" s="74"/>
      <c r="D825" s="74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74"/>
      <c r="X825" s="74"/>
      <c r="Y825" s="74"/>
      <c r="Z825" s="74"/>
    </row>
    <row r="826" ht="15.75" customHeight="1">
      <c r="A826" s="74"/>
      <c r="B826" s="74"/>
      <c r="C826" s="74"/>
      <c r="D826" s="74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4"/>
      <c r="V826" s="74"/>
      <c r="W826" s="74"/>
      <c r="X826" s="74"/>
      <c r="Y826" s="74"/>
      <c r="Z826" s="74"/>
    </row>
    <row r="827" ht="15.75" customHeight="1">
      <c r="A827" s="74"/>
      <c r="B827" s="74"/>
      <c r="C827" s="74"/>
      <c r="D827" s="74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4"/>
      <c r="V827" s="74"/>
      <c r="W827" s="74"/>
      <c r="X827" s="74"/>
      <c r="Y827" s="74"/>
      <c r="Z827" s="74"/>
    </row>
    <row r="828" ht="15.75" customHeight="1">
      <c r="A828" s="74"/>
      <c r="B828" s="74"/>
      <c r="C828" s="74"/>
      <c r="D828" s="74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4"/>
      <c r="V828" s="74"/>
      <c r="W828" s="74"/>
      <c r="X828" s="74"/>
      <c r="Y828" s="74"/>
      <c r="Z828" s="74"/>
    </row>
    <row r="829" ht="15.75" customHeight="1">
      <c r="A829" s="74"/>
      <c r="B829" s="74"/>
      <c r="C829" s="74"/>
      <c r="D829" s="74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4"/>
      <c r="V829" s="74"/>
      <c r="W829" s="74"/>
      <c r="X829" s="74"/>
      <c r="Y829" s="74"/>
      <c r="Z829" s="74"/>
    </row>
    <row r="830" ht="15.75" customHeight="1">
      <c r="A830" s="74"/>
      <c r="B830" s="74"/>
      <c r="C830" s="74"/>
      <c r="D830" s="74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4"/>
      <c r="V830" s="74"/>
      <c r="W830" s="74"/>
      <c r="X830" s="74"/>
      <c r="Y830" s="74"/>
      <c r="Z830" s="74"/>
    </row>
    <row r="831" ht="15.75" customHeight="1">
      <c r="A831" s="74"/>
      <c r="B831" s="74"/>
      <c r="C831" s="74"/>
      <c r="D831" s="74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4"/>
      <c r="V831" s="74"/>
      <c r="W831" s="74"/>
      <c r="X831" s="74"/>
      <c r="Y831" s="74"/>
      <c r="Z831" s="74"/>
    </row>
    <row r="832" ht="15.75" customHeight="1">
      <c r="A832" s="74"/>
      <c r="B832" s="74"/>
      <c r="C832" s="74"/>
      <c r="D832" s="74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4"/>
      <c r="V832" s="74"/>
      <c r="W832" s="74"/>
      <c r="X832" s="74"/>
      <c r="Y832" s="74"/>
      <c r="Z832" s="74"/>
    </row>
    <row r="833" ht="15.75" customHeight="1">
      <c r="A833" s="74"/>
      <c r="B833" s="74"/>
      <c r="C833" s="74"/>
      <c r="D833" s="74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4"/>
      <c r="V833" s="74"/>
      <c r="W833" s="74"/>
      <c r="X833" s="74"/>
      <c r="Y833" s="74"/>
      <c r="Z833" s="74"/>
    </row>
    <row r="834" ht="15.75" customHeight="1">
      <c r="A834" s="74"/>
      <c r="B834" s="74"/>
      <c r="C834" s="74"/>
      <c r="D834" s="74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4"/>
      <c r="V834" s="74"/>
      <c r="W834" s="74"/>
      <c r="X834" s="74"/>
      <c r="Y834" s="74"/>
      <c r="Z834" s="74"/>
    </row>
    <row r="835" ht="15.75" customHeight="1">
      <c r="A835" s="74"/>
      <c r="B835" s="74"/>
      <c r="C835" s="74"/>
      <c r="D835" s="74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4"/>
      <c r="V835" s="74"/>
      <c r="W835" s="74"/>
      <c r="X835" s="74"/>
      <c r="Y835" s="74"/>
      <c r="Z835" s="74"/>
    </row>
    <row r="836" ht="15.75" customHeight="1">
      <c r="A836" s="74"/>
      <c r="B836" s="74"/>
      <c r="C836" s="74"/>
      <c r="D836" s="74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4"/>
      <c r="V836" s="74"/>
      <c r="W836" s="74"/>
      <c r="X836" s="74"/>
      <c r="Y836" s="74"/>
      <c r="Z836" s="74"/>
    </row>
    <row r="837" ht="15.75" customHeight="1">
      <c r="A837" s="74"/>
      <c r="B837" s="74"/>
      <c r="C837" s="74"/>
      <c r="D837" s="74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4"/>
      <c r="V837" s="74"/>
      <c r="W837" s="74"/>
      <c r="X837" s="74"/>
      <c r="Y837" s="74"/>
      <c r="Z837" s="74"/>
    </row>
    <row r="838" ht="15.75" customHeight="1">
      <c r="A838" s="74"/>
      <c r="B838" s="74"/>
      <c r="C838" s="74"/>
      <c r="D838" s="74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4"/>
      <c r="V838" s="74"/>
      <c r="W838" s="74"/>
      <c r="X838" s="74"/>
      <c r="Y838" s="74"/>
      <c r="Z838" s="74"/>
    </row>
    <row r="839" ht="15.75" customHeight="1">
      <c r="A839" s="74"/>
      <c r="B839" s="74"/>
      <c r="C839" s="74"/>
      <c r="D839" s="74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4"/>
      <c r="V839" s="74"/>
      <c r="W839" s="74"/>
      <c r="X839" s="74"/>
      <c r="Y839" s="74"/>
      <c r="Z839" s="74"/>
    </row>
    <row r="840" ht="15.75" customHeight="1">
      <c r="A840" s="74"/>
      <c r="B840" s="74"/>
      <c r="C840" s="74"/>
      <c r="D840" s="74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4"/>
      <c r="V840" s="74"/>
      <c r="W840" s="74"/>
      <c r="X840" s="74"/>
      <c r="Y840" s="74"/>
      <c r="Z840" s="74"/>
    </row>
    <row r="841" ht="15.75" customHeight="1">
      <c r="A841" s="74"/>
      <c r="B841" s="74"/>
      <c r="C841" s="74"/>
      <c r="D841" s="74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4"/>
      <c r="V841" s="74"/>
      <c r="W841" s="74"/>
      <c r="X841" s="74"/>
      <c r="Y841" s="74"/>
      <c r="Z841" s="74"/>
    </row>
    <row r="842" ht="15.75" customHeight="1">
      <c r="A842" s="74"/>
      <c r="B842" s="74"/>
      <c r="C842" s="74"/>
      <c r="D842" s="74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4"/>
      <c r="V842" s="74"/>
      <c r="W842" s="74"/>
      <c r="X842" s="74"/>
      <c r="Y842" s="74"/>
      <c r="Z842" s="74"/>
    </row>
    <row r="843" ht="15.75" customHeight="1">
      <c r="A843" s="74"/>
      <c r="B843" s="74"/>
      <c r="C843" s="74"/>
      <c r="D843" s="74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4"/>
      <c r="V843" s="74"/>
      <c r="W843" s="74"/>
      <c r="X843" s="74"/>
      <c r="Y843" s="74"/>
      <c r="Z843" s="74"/>
    </row>
    <row r="844" ht="15.75" customHeight="1">
      <c r="A844" s="74"/>
      <c r="B844" s="74"/>
      <c r="C844" s="74"/>
      <c r="D844" s="74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4"/>
      <c r="V844" s="74"/>
      <c r="W844" s="74"/>
      <c r="X844" s="74"/>
      <c r="Y844" s="74"/>
      <c r="Z844" s="74"/>
    </row>
    <row r="845" ht="15.75" customHeight="1">
      <c r="A845" s="74"/>
      <c r="B845" s="74"/>
      <c r="C845" s="74"/>
      <c r="D845" s="74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4"/>
      <c r="V845" s="74"/>
      <c r="W845" s="74"/>
      <c r="X845" s="74"/>
      <c r="Y845" s="74"/>
      <c r="Z845" s="74"/>
    </row>
    <row r="846" ht="15.75" customHeight="1">
      <c r="A846" s="74"/>
      <c r="B846" s="74"/>
      <c r="C846" s="74"/>
      <c r="D846" s="74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4"/>
      <c r="V846" s="74"/>
      <c r="W846" s="74"/>
      <c r="X846" s="74"/>
      <c r="Y846" s="74"/>
      <c r="Z846" s="74"/>
    </row>
    <row r="847" ht="15.75" customHeight="1">
      <c r="A847" s="74"/>
      <c r="B847" s="74"/>
      <c r="C847" s="74"/>
      <c r="D847" s="74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4"/>
      <c r="V847" s="74"/>
      <c r="W847" s="74"/>
      <c r="X847" s="74"/>
      <c r="Y847" s="74"/>
      <c r="Z847" s="74"/>
    </row>
    <row r="848" ht="15.75" customHeight="1">
      <c r="A848" s="74"/>
      <c r="B848" s="74"/>
      <c r="C848" s="74"/>
      <c r="D848" s="74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4"/>
      <c r="V848" s="74"/>
      <c r="W848" s="74"/>
      <c r="X848" s="74"/>
      <c r="Y848" s="74"/>
      <c r="Z848" s="74"/>
    </row>
    <row r="849" ht="15.75" customHeight="1">
      <c r="A849" s="74"/>
      <c r="B849" s="74"/>
      <c r="C849" s="74"/>
      <c r="D849" s="74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4"/>
      <c r="V849" s="74"/>
      <c r="W849" s="74"/>
      <c r="X849" s="74"/>
      <c r="Y849" s="74"/>
      <c r="Z849" s="74"/>
    </row>
    <row r="850" ht="15.75" customHeight="1">
      <c r="A850" s="74"/>
      <c r="B850" s="74"/>
      <c r="C850" s="74"/>
      <c r="D850" s="74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4"/>
      <c r="V850" s="74"/>
      <c r="W850" s="74"/>
      <c r="X850" s="74"/>
      <c r="Y850" s="74"/>
      <c r="Z850" s="74"/>
    </row>
    <row r="851" ht="15.75" customHeight="1">
      <c r="A851" s="74"/>
      <c r="B851" s="74"/>
      <c r="C851" s="74"/>
      <c r="D851" s="74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4"/>
      <c r="V851" s="74"/>
      <c r="W851" s="74"/>
      <c r="X851" s="74"/>
      <c r="Y851" s="74"/>
      <c r="Z851" s="74"/>
    </row>
    <row r="852" ht="15.75" customHeight="1">
      <c r="A852" s="74"/>
      <c r="B852" s="74"/>
      <c r="C852" s="74"/>
      <c r="D852" s="74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4"/>
      <c r="V852" s="74"/>
      <c r="W852" s="74"/>
      <c r="X852" s="74"/>
      <c r="Y852" s="74"/>
      <c r="Z852" s="74"/>
    </row>
    <row r="853" ht="15.75" customHeight="1">
      <c r="A853" s="74"/>
      <c r="B853" s="74"/>
      <c r="C853" s="74"/>
      <c r="D853" s="74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4"/>
      <c r="V853" s="74"/>
      <c r="W853" s="74"/>
      <c r="X853" s="74"/>
      <c r="Y853" s="74"/>
      <c r="Z853" s="74"/>
    </row>
    <row r="854" ht="15.75" customHeight="1">
      <c r="A854" s="74"/>
      <c r="B854" s="74"/>
      <c r="C854" s="74"/>
      <c r="D854" s="74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4"/>
      <c r="V854" s="74"/>
      <c r="W854" s="74"/>
      <c r="X854" s="74"/>
      <c r="Y854" s="74"/>
      <c r="Z854" s="74"/>
    </row>
    <row r="855" ht="15.75" customHeight="1">
      <c r="A855" s="74"/>
      <c r="B855" s="74"/>
      <c r="C855" s="74"/>
      <c r="D855" s="74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4"/>
      <c r="V855" s="74"/>
      <c r="W855" s="74"/>
      <c r="X855" s="74"/>
      <c r="Y855" s="74"/>
      <c r="Z855" s="74"/>
    </row>
    <row r="856" ht="15.75" customHeight="1">
      <c r="A856" s="74"/>
      <c r="B856" s="74"/>
      <c r="C856" s="74"/>
      <c r="D856" s="74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4"/>
      <c r="V856" s="74"/>
      <c r="W856" s="74"/>
      <c r="X856" s="74"/>
      <c r="Y856" s="74"/>
      <c r="Z856" s="74"/>
    </row>
    <row r="857" ht="15.75" customHeight="1">
      <c r="A857" s="74"/>
      <c r="B857" s="74"/>
      <c r="C857" s="74"/>
      <c r="D857" s="74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4"/>
      <c r="V857" s="74"/>
      <c r="W857" s="74"/>
      <c r="X857" s="74"/>
      <c r="Y857" s="74"/>
      <c r="Z857" s="74"/>
    </row>
    <row r="858" ht="15.75" customHeight="1">
      <c r="A858" s="74"/>
      <c r="B858" s="74"/>
      <c r="C858" s="74"/>
      <c r="D858" s="74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4"/>
      <c r="V858" s="74"/>
      <c r="W858" s="74"/>
      <c r="X858" s="74"/>
      <c r="Y858" s="74"/>
      <c r="Z858" s="74"/>
    </row>
    <row r="859" ht="15.75" customHeight="1">
      <c r="A859" s="74"/>
      <c r="B859" s="74"/>
      <c r="C859" s="74"/>
      <c r="D859" s="74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4"/>
      <c r="V859" s="74"/>
      <c r="W859" s="74"/>
      <c r="X859" s="74"/>
      <c r="Y859" s="74"/>
      <c r="Z859" s="74"/>
    </row>
    <row r="860" ht="15.75" customHeight="1">
      <c r="A860" s="74"/>
      <c r="B860" s="74"/>
      <c r="C860" s="74"/>
      <c r="D860" s="74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4"/>
      <c r="V860" s="74"/>
      <c r="W860" s="74"/>
      <c r="X860" s="74"/>
      <c r="Y860" s="74"/>
      <c r="Z860" s="74"/>
    </row>
    <row r="861" ht="15.75" customHeight="1">
      <c r="A861" s="74"/>
      <c r="B861" s="74"/>
      <c r="C861" s="74"/>
      <c r="D861" s="74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4"/>
      <c r="V861" s="74"/>
      <c r="W861" s="74"/>
      <c r="X861" s="74"/>
      <c r="Y861" s="74"/>
      <c r="Z861" s="74"/>
    </row>
    <row r="862" ht="15.75" customHeight="1">
      <c r="A862" s="74"/>
      <c r="B862" s="74"/>
      <c r="C862" s="74"/>
      <c r="D862" s="74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4"/>
      <c r="V862" s="74"/>
      <c r="W862" s="74"/>
      <c r="X862" s="74"/>
      <c r="Y862" s="74"/>
      <c r="Z862" s="74"/>
    </row>
    <row r="863" ht="15.75" customHeight="1">
      <c r="A863" s="74"/>
      <c r="B863" s="74"/>
      <c r="C863" s="74"/>
      <c r="D863" s="74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4"/>
      <c r="V863" s="74"/>
      <c r="W863" s="74"/>
      <c r="X863" s="74"/>
      <c r="Y863" s="74"/>
      <c r="Z863" s="74"/>
    </row>
    <row r="864" ht="15.75" customHeight="1">
      <c r="A864" s="74"/>
      <c r="B864" s="74"/>
      <c r="C864" s="74"/>
      <c r="D864" s="74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4"/>
      <c r="V864" s="74"/>
      <c r="W864" s="74"/>
      <c r="X864" s="74"/>
      <c r="Y864" s="74"/>
      <c r="Z864" s="74"/>
    </row>
    <row r="865" ht="15.75" customHeight="1">
      <c r="A865" s="74"/>
      <c r="B865" s="74"/>
      <c r="C865" s="74"/>
      <c r="D865" s="74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4"/>
      <c r="V865" s="74"/>
      <c r="W865" s="74"/>
      <c r="X865" s="74"/>
      <c r="Y865" s="74"/>
      <c r="Z865" s="74"/>
    </row>
    <row r="866" ht="15.75" customHeight="1">
      <c r="A866" s="74"/>
      <c r="B866" s="74"/>
      <c r="C866" s="74"/>
      <c r="D866" s="74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4"/>
      <c r="V866" s="74"/>
      <c r="W866" s="74"/>
      <c r="X866" s="74"/>
      <c r="Y866" s="74"/>
      <c r="Z866" s="74"/>
    </row>
    <row r="867" ht="15.75" customHeight="1">
      <c r="A867" s="74"/>
      <c r="B867" s="74"/>
      <c r="C867" s="74"/>
      <c r="D867" s="74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4"/>
      <c r="V867" s="74"/>
      <c r="W867" s="74"/>
      <c r="X867" s="74"/>
      <c r="Y867" s="74"/>
      <c r="Z867" s="74"/>
    </row>
    <row r="868" ht="15.75" customHeight="1">
      <c r="A868" s="74"/>
      <c r="B868" s="74"/>
      <c r="C868" s="74"/>
      <c r="D868" s="74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4"/>
      <c r="V868" s="74"/>
      <c r="W868" s="74"/>
      <c r="X868" s="74"/>
      <c r="Y868" s="74"/>
      <c r="Z868" s="74"/>
    </row>
    <row r="869" ht="15.75" customHeight="1">
      <c r="A869" s="74"/>
      <c r="B869" s="74"/>
      <c r="C869" s="74"/>
      <c r="D869" s="74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4"/>
      <c r="V869" s="74"/>
      <c r="W869" s="74"/>
      <c r="X869" s="74"/>
      <c r="Y869" s="74"/>
      <c r="Z869" s="74"/>
    </row>
    <row r="870" ht="15.75" customHeight="1">
      <c r="A870" s="74"/>
      <c r="B870" s="74"/>
      <c r="C870" s="74"/>
      <c r="D870" s="74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4"/>
      <c r="V870" s="74"/>
      <c r="W870" s="74"/>
      <c r="X870" s="74"/>
      <c r="Y870" s="74"/>
      <c r="Z870" s="74"/>
    </row>
    <row r="871" ht="15.75" customHeight="1">
      <c r="A871" s="74"/>
      <c r="B871" s="74"/>
      <c r="C871" s="74"/>
      <c r="D871" s="74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4"/>
      <c r="V871" s="74"/>
      <c r="W871" s="74"/>
      <c r="X871" s="74"/>
      <c r="Y871" s="74"/>
      <c r="Z871" s="74"/>
    </row>
    <row r="872" ht="15.75" customHeight="1">
      <c r="A872" s="74"/>
      <c r="B872" s="74"/>
      <c r="C872" s="74"/>
      <c r="D872" s="74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4"/>
      <c r="V872" s="74"/>
      <c r="W872" s="74"/>
      <c r="X872" s="74"/>
      <c r="Y872" s="74"/>
      <c r="Z872" s="74"/>
    </row>
    <row r="873" ht="15.75" customHeight="1">
      <c r="A873" s="74"/>
      <c r="B873" s="74"/>
      <c r="C873" s="74"/>
      <c r="D873" s="74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4"/>
      <c r="V873" s="74"/>
      <c r="W873" s="74"/>
      <c r="X873" s="74"/>
      <c r="Y873" s="74"/>
      <c r="Z873" s="74"/>
    </row>
    <row r="874" ht="15.75" customHeight="1">
      <c r="A874" s="74"/>
      <c r="B874" s="74"/>
      <c r="C874" s="74"/>
      <c r="D874" s="74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4"/>
      <c r="V874" s="74"/>
      <c r="W874" s="74"/>
      <c r="X874" s="74"/>
      <c r="Y874" s="74"/>
      <c r="Z874" s="74"/>
    </row>
    <row r="875" ht="15.75" customHeight="1">
      <c r="A875" s="74"/>
      <c r="B875" s="74"/>
      <c r="C875" s="74"/>
      <c r="D875" s="74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4"/>
      <c r="V875" s="74"/>
      <c r="W875" s="74"/>
      <c r="X875" s="74"/>
      <c r="Y875" s="74"/>
      <c r="Z875" s="74"/>
    </row>
    <row r="876" ht="15.75" customHeight="1">
      <c r="A876" s="74"/>
      <c r="B876" s="74"/>
      <c r="C876" s="74"/>
      <c r="D876" s="74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4"/>
      <c r="V876" s="74"/>
      <c r="W876" s="74"/>
      <c r="X876" s="74"/>
      <c r="Y876" s="74"/>
      <c r="Z876" s="74"/>
    </row>
    <row r="877" ht="15.75" customHeight="1">
      <c r="A877" s="74"/>
      <c r="B877" s="74"/>
      <c r="C877" s="74"/>
      <c r="D877" s="74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4"/>
      <c r="V877" s="74"/>
      <c r="W877" s="74"/>
      <c r="X877" s="74"/>
      <c r="Y877" s="74"/>
      <c r="Z877" s="74"/>
    </row>
    <row r="878" ht="15.75" customHeight="1">
      <c r="A878" s="74"/>
      <c r="B878" s="74"/>
      <c r="C878" s="74"/>
      <c r="D878" s="74"/>
      <c r="E878" s="74"/>
      <c r="F878" s="74"/>
      <c r="G878" s="74"/>
      <c r="H878" s="74"/>
      <c r="I878" s="74"/>
      <c r="J878" s="74"/>
      <c r="K878" s="74"/>
      <c r="L878" s="74"/>
      <c r="M878" s="74"/>
      <c r="N878" s="74"/>
      <c r="O878" s="74"/>
      <c r="P878" s="74"/>
      <c r="Q878" s="74"/>
      <c r="R878" s="74"/>
      <c r="S878" s="74"/>
      <c r="T878" s="74"/>
      <c r="U878" s="74"/>
      <c r="V878" s="74"/>
      <c r="W878" s="74"/>
      <c r="X878" s="74"/>
      <c r="Y878" s="74"/>
      <c r="Z878" s="74"/>
    </row>
    <row r="879" ht="15.75" customHeight="1">
      <c r="A879" s="74"/>
      <c r="B879" s="74"/>
      <c r="C879" s="74"/>
      <c r="D879" s="74"/>
      <c r="E879" s="74"/>
      <c r="F879" s="74"/>
      <c r="G879" s="74"/>
      <c r="H879" s="74"/>
      <c r="I879" s="74"/>
      <c r="J879" s="74"/>
      <c r="K879" s="74"/>
      <c r="L879" s="74"/>
      <c r="M879" s="74"/>
      <c r="N879" s="74"/>
      <c r="O879" s="74"/>
      <c r="P879" s="74"/>
      <c r="Q879" s="74"/>
      <c r="R879" s="74"/>
      <c r="S879" s="74"/>
      <c r="T879" s="74"/>
      <c r="U879" s="74"/>
      <c r="V879" s="74"/>
      <c r="W879" s="74"/>
      <c r="X879" s="74"/>
      <c r="Y879" s="74"/>
      <c r="Z879" s="74"/>
    </row>
    <row r="880" ht="15.75" customHeight="1">
      <c r="A880" s="74"/>
      <c r="B880" s="74"/>
      <c r="C880" s="74"/>
      <c r="D880" s="74"/>
      <c r="E880" s="74"/>
      <c r="F880" s="74"/>
      <c r="G880" s="74"/>
      <c r="H880" s="74"/>
      <c r="I880" s="74"/>
      <c r="J880" s="74"/>
      <c r="K880" s="74"/>
      <c r="L880" s="74"/>
      <c r="M880" s="74"/>
      <c r="N880" s="74"/>
      <c r="O880" s="74"/>
      <c r="P880" s="74"/>
      <c r="Q880" s="74"/>
      <c r="R880" s="74"/>
      <c r="S880" s="74"/>
      <c r="T880" s="74"/>
      <c r="U880" s="74"/>
      <c r="V880" s="74"/>
      <c r="W880" s="74"/>
      <c r="X880" s="74"/>
      <c r="Y880" s="74"/>
      <c r="Z880" s="74"/>
    </row>
    <row r="881" ht="15.75" customHeight="1">
      <c r="A881" s="74"/>
      <c r="B881" s="74"/>
      <c r="C881" s="74"/>
      <c r="D881" s="74"/>
      <c r="E881" s="74"/>
      <c r="F881" s="74"/>
      <c r="G881" s="74"/>
      <c r="H881" s="74"/>
      <c r="I881" s="74"/>
      <c r="J881" s="74"/>
      <c r="K881" s="74"/>
      <c r="L881" s="74"/>
      <c r="M881" s="74"/>
      <c r="N881" s="74"/>
      <c r="O881" s="74"/>
      <c r="P881" s="74"/>
      <c r="Q881" s="74"/>
      <c r="R881" s="74"/>
      <c r="S881" s="74"/>
      <c r="T881" s="74"/>
      <c r="U881" s="74"/>
      <c r="V881" s="74"/>
      <c r="W881" s="74"/>
      <c r="X881" s="74"/>
      <c r="Y881" s="74"/>
      <c r="Z881" s="74"/>
    </row>
    <row r="882" ht="15.75" customHeight="1">
      <c r="A882" s="74"/>
      <c r="B882" s="74"/>
      <c r="C882" s="74"/>
      <c r="D882" s="74"/>
      <c r="E882" s="74"/>
      <c r="F882" s="74"/>
      <c r="G882" s="74"/>
      <c r="H882" s="74"/>
      <c r="I882" s="74"/>
      <c r="J882" s="74"/>
      <c r="K882" s="74"/>
      <c r="L882" s="74"/>
      <c r="M882" s="74"/>
      <c r="N882" s="74"/>
      <c r="O882" s="74"/>
      <c r="P882" s="74"/>
      <c r="Q882" s="74"/>
      <c r="R882" s="74"/>
      <c r="S882" s="74"/>
      <c r="T882" s="74"/>
      <c r="U882" s="74"/>
      <c r="V882" s="74"/>
      <c r="W882" s="74"/>
      <c r="X882" s="74"/>
      <c r="Y882" s="74"/>
      <c r="Z882" s="74"/>
    </row>
    <row r="883" ht="15.75" customHeight="1">
      <c r="A883" s="74"/>
      <c r="B883" s="74"/>
      <c r="C883" s="74"/>
      <c r="D883" s="74"/>
      <c r="E883" s="74"/>
      <c r="F883" s="74"/>
      <c r="G883" s="74"/>
      <c r="H883" s="74"/>
      <c r="I883" s="74"/>
      <c r="J883" s="74"/>
      <c r="K883" s="74"/>
      <c r="L883" s="74"/>
      <c r="M883" s="74"/>
      <c r="N883" s="74"/>
      <c r="O883" s="74"/>
      <c r="P883" s="74"/>
      <c r="Q883" s="74"/>
      <c r="R883" s="74"/>
      <c r="S883" s="74"/>
      <c r="T883" s="74"/>
      <c r="U883" s="74"/>
      <c r="V883" s="74"/>
      <c r="W883" s="74"/>
      <c r="X883" s="74"/>
      <c r="Y883" s="74"/>
      <c r="Z883" s="74"/>
    </row>
    <row r="884" ht="15.75" customHeight="1">
      <c r="A884" s="74"/>
      <c r="B884" s="74"/>
      <c r="C884" s="74"/>
      <c r="D884" s="74"/>
      <c r="E884" s="74"/>
      <c r="F884" s="74"/>
      <c r="G884" s="74"/>
      <c r="H884" s="74"/>
      <c r="I884" s="74"/>
      <c r="J884" s="74"/>
      <c r="K884" s="74"/>
      <c r="L884" s="74"/>
      <c r="M884" s="74"/>
      <c r="N884" s="74"/>
      <c r="O884" s="74"/>
      <c r="P884" s="74"/>
      <c r="Q884" s="74"/>
      <c r="R884" s="74"/>
      <c r="S884" s="74"/>
      <c r="T884" s="74"/>
      <c r="U884" s="74"/>
      <c r="V884" s="74"/>
      <c r="W884" s="74"/>
      <c r="X884" s="74"/>
      <c r="Y884" s="74"/>
      <c r="Z884" s="74"/>
    </row>
    <row r="885" ht="15.75" customHeight="1">
      <c r="A885" s="74"/>
      <c r="B885" s="74"/>
      <c r="C885" s="74"/>
      <c r="D885" s="74"/>
      <c r="E885" s="74"/>
      <c r="F885" s="74"/>
      <c r="G885" s="74"/>
      <c r="H885" s="74"/>
      <c r="I885" s="74"/>
      <c r="J885" s="74"/>
      <c r="K885" s="74"/>
      <c r="L885" s="74"/>
      <c r="M885" s="74"/>
      <c r="N885" s="74"/>
      <c r="O885" s="74"/>
      <c r="P885" s="74"/>
      <c r="Q885" s="74"/>
      <c r="R885" s="74"/>
      <c r="S885" s="74"/>
      <c r="T885" s="74"/>
      <c r="U885" s="74"/>
      <c r="V885" s="74"/>
      <c r="W885" s="74"/>
      <c r="X885" s="74"/>
      <c r="Y885" s="74"/>
      <c r="Z885" s="74"/>
    </row>
    <row r="886" ht="15.75" customHeight="1">
      <c r="A886" s="74"/>
      <c r="B886" s="74"/>
      <c r="C886" s="74"/>
      <c r="D886" s="74"/>
      <c r="E886" s="74"/>
      <c r="F886" s="74"/>
      <c r="G886" s="74"/>
      <c r="H886" s="74"/>
      <c r="I886" s="74"/>
      <c r="J886" s="74"/>
      <c r="K886" s="74"/>
      <c r="L886" s="74"/>
      <c r="M886" s="74"/>
      <c r="N886" s="74"/>
      <c r="O886" s="74"/>
      <c r="P886" s="74"/>
      <c r="Q886" s="74"/>
      <c r="R886" s="74"/>
      <c r="S886" s="74"/>
      <c r="T886" s="74"/>
      <c r="U886" s="74"/>
      <c r="V886" s="74"/>
      <c r="W886" s="74"/>
      <c r="X886" s="74"/>
      <c r="Y886" s="74"/>
      <c r="Z886" s="74"/>
    </row>
    <row r="887" ht="15.75" customHeight="1">
      <c r="A887" s="74"/>
      <c r="B887" s="74"/>
      <c r="C887" s="74"/>
      <c r="D887" s="74"/>
      <c r="E887" s="74"/>
      <c r="F887" s="74"/>
      <c r="G887" s="74"/>
      <c r="H887" s="74"/>
      <c r="I887" s="74"/>
      <c r="J887" s="74"/>
      <c r="K887" s="74"/>
      <c r="L887" s="74"/>
      <c r="M887" s="74"/>
      <c r="N887" s="74"/>
      <c r="O887" s="74"/>
      <c r="P887" s="74"/>
      <c r="Q887" s="74"/>
      <c r="R887" s="74"/>
      <c r="S887" s="74"/>
      <c r="T887" s="74"/>
      <c r="U887" s="74"/>
      <c r="V887" s="74"/>
      <c r="W887" s="74"/>
      <c r="X887" s="74"/>
      <c r="Y887" s="74"/>
      <c r="Z887" s="74"/>
    </row>
    <row r="888" ht="15.75" customHeight="1">
      <c r="A888" s="74"/>
      <c r="B888" s="74"/>
      <c r="C888" s="74"/>
      <c r="D888" s="74"/>
      <c r="E888" s="74"/>
      <c r="F888" s="74"/>
      <c r="G888" s="74"/>
      <c r="H888" s="74"/>
      <c r="I888" s="74"/>
      <c r="J888" s="74"/>
      <c r="K888" s="74"/>
      <c r="L888" s="74"/>
      <c r="M888" s="74"/>
      <c r="N888" s="74"/>
      <c r="O888" s="74"/>
      <c r="P888" s="74"/>
      <c r="Q888" s="74"/>
      <c r="R888" s="74"/>
      <c r="S888" s="74"/>
      <c r="T888" s="74"/>
      <c r="U888" s="74"/>
      <c r="V888" s="74"/>
      <c r="W888" s="74"/>
      <c r="X888" s="74"/>
      <c r="Y888" s="74"/>
      <c r="Z888" s="74"/>
    </row>
    <row r="889" ht="15.75" customHeight="1">
      <c r="A889" s="74"/>
      <c r="B889" s="74"/>
      <c r="C889" s="74"/>
      <c r="D889" s="74"/>
      <c r="E889" s="74"/>
      <c r="F889" s="74"/>
      <c r="G889" s="74"/>
      <c r="H889" s="74"/>
      <c r="I889" s="74"/>
      <c r="J889" s="74"/>
      <c r="K889" s="74"/>
      <c r="L889" s="74"/>
      <c r="M889" s="74"/>
      <c r="N889" s="74"/>
      <c r="O889" s="74"/>
      <c r="P889" s="74"/>
      <c r="Q889" s="74"/>
      <c r="R889" s="74"/>
      <c r="S889" s="74"/>
      <c r="T889" s="74"/>
      <c r="U889" s="74"/>
      <c r="V889" s="74"/>
      <c r="W889" s="74"/>
      <c r="X889" s="74"/>
      <c r="Y889" s="74"/>
      <c r="Z889" s="74"/>
    </row>
    <row r="890" ht="15.75" customHeight="1">
      <c r="A890" s="74"/>
      <c r="B890" s="74"/>
      <c r="C890" s="74"/>
      <c r="D890" s="74"/>
      <c r="E890" s="74"/>
      <c r="F890" s="74"/>
      <c r="G890" s="74"/>
      <c r="H890" s="74"/>
      <c r="I890" s="74"/>
      <c r="J890" s="74"/>
      <c r="K890" s="74"/>
      <c r="L890" s="74"/>
      <c r="M890" s="74"/>
      <c r="N890" s="74"/>
      <c r="O890" s="74"/>
      <c r="P890" s="74"/>
      <c r="Q890" s="74"/>
      <c r="R890" s="74"/>
      <c r="S890" s="74"/>
      <c r="T890" s="74"/>
      <c r="U890" s="74"/>
      <c r="V890" s="74"/>
      <c r="W890" s="74"/>
      <c r="X890" s="74"/>
      <c r="Y890" s="74"/>
      <c r="Z890" s="74"/>
    </row>
    <row r="891" ht="15.75" customHeight="1">
      <c r="A891" s="74"/>
      <c r="B891" s="74"/>
      <c r="C891" s="74"/>
      <c r="D891" s="74"/>
      <c r="E891" s="74"/>
      <c r="F891" s="74"/>
      <c r="G891" s="74"/>
      <c r="H891" s="74"/>
      <c r="I891" s="74"/>
      <c r="J891" s="74"/>
      <c r="K891" s="74"/>
      <c r="L891" s="74"/>
      <c r="M891" s="74"/>
      <c r="N891" s="74"/>
      <c r="O891" s="74"/>
      <c r="P891" s="74"/>
      <c r="Q891" s="74"/>
      <c r="R891" s="74"/>
      <c r="S891" s="74"/>
      <c r="T891" s="74"/>
      <c r="U891" s="74"/>
      <c r="V891" s="74"/>
      <c r="W891" s="74"/>
      <c r="X891" s="74"/>
      <c r="Y891" s="74"/>
      <c r="Z891" s="74"/>
    </row>
    <row r="892" ht="15.75" customHeight="1">
      <c r="A892" s="74"/>
      <c r="B892" s="74"/>
      <c r="C892" s="74"/>
      <c r="D892" s="74"/>
      <c r="E892" s="74"/>
      <c r="F892" s="74"/>
      <c r="G892" s="74"/>
      <c r="H892" s="74"/>
      <c r="I892" s="74"/>
      <c r="J892" s="74"/>
      <c r="K892" s="74"/>
      <c r="L892" s="74"/>
      <c r="M892" s="74"/>
      <c r="N892" s="74"/>
      <c r="O892" s="74"/>
      <c r="P892" s="74"/>
      <c r="Q892" s="74"/>
      <c r="R892" s="74"/>
      <c r="S892" s="74"/>
      <c r="T892" s="74"/>
      <c r="U892" s="74"/>
      <c r="V892" s="74"/>
      <c r="W892" s="74"/>
      <c r="X892" s="74"/>
      <c r="Y892" s="74"/>
      <c r="Z892" s="74"/>
    </row>
    <row r="893" ht="15.75" customHeight="1">
      <c r="A893" s="74"/>
      <c r="B893" s="74"/>
      <c r="C893" s="74"/>
      <c r="D893" s="74"/>
      <c r="E893" s="74"/>
      <c r="F893" s="74"/>
      <c r="G893" s="74"/>
      <c r="H893" s="74"/>
      <c r="I893" s="74"/>
      <c r="J893" s="74"/>
      <c r="K893" s="74"/>
      <c r="L893" s="74"/>
      <c r="M893" s="74"/>
      <c r="N893" s="74"/>
      <c r="O893" s="74"/>
      <c r="P893" s="74"/>
      <c r="Q893" s="74"/>
      <c r="R893" s="74"/>
      <c r="S893" s="74"/>
      <c r="T893" s="74"/>
      <c r="U893" s="74"/>
      <c r="V893" s="74"/>
      <c r="W893" s="74"/>
      <c r="X893" s="74"/>
      <c r="Y893" s="74"/>
      <c r="Z893" s="74"/>
    </row>
    <row r="894" ht="15.75" customHeight="1">
      <c r="A894" s="74"/>
      <c r="B894" s="74"/>
      <c r="C894" s="74"/>
      <c r="D894" s="74"/>
      <c r="E894" s="74"/>
      <c r="F894" s="74"/>
      <c r="G894" s="74"/>
      <c r="H894" s="74"/>
      <c r="I894" s="74"/>
      <c r="J894" s="74"/>
      <c r="K894" s="74"/>
      <c r="L894" s="74"/>
      <c r="M894" s="74"/>
      <c r="N894" s="74"/>
      <c r="O894" s="74"/>
      <c r="P894" s="74"/>
      <c r="Q894" s="74"/>
      <c r="R894" s="74"/>
      <c r="S894" s="74"/>
      <c r="T894" s="74"/>
      <c r="U894" s="74"/>
      <c r="V894" s="74"/>
      <c r="W894" s="74"/>
      <c r="X894" s="74"/>
      <c r="Y894" s="74"/>
      <c r="Z894" s="74"/>
    </row>
    <row r="895" ht="15.75" customHeight="1">
      <c r="A895" s="74"/>
      <c r="B895" s="74"/>
      <c r="C895" s="74"/>
      <c r="D895" s="74"/>
      <c r="E895" s="74"/>
      <c r="F895" s="74"/>
      <c r="G895" s="74"/>
      <c r="H895" s="74"/>
      <c r="I895" s="74"/>
      <c r="J895" s="74"/>
      <c r="K895" s="74"/>
      <c r="L895" s="74"/>
      <c r="M895" s="74"/>
      <c r="N895" s="74"/>
      <c r="O895" s="74"/>
      <c r="P895" s="74"/>
      <c r="Q895" s="74"/>
      <c r="R895" s="74"/>
      <c r="S895" s="74"/>
      <c r="T895" s="74"/>
      <c r="U895" s="74"/>
      <c r="V895" s="74"/>
      <c r="W895" s="74"/>
      <c r="X895" s="74"/>
      <c r="Y895" s="74"/>
      <c r="Z895" s="74"/>
    </row>
    <row r="896" ht="15.75" customHeight="1">
      <c r="A896" s="74"/>
      <c r="B896" s="74"/>
      <c r="C896" s="74"/>
      <c r="D896" s="74"/>
      <c r="E896" s="74"/>
      <c r="F896" s="74"/>
      <c r="G896" s="74"/>
      <c r="H896" s="74"/>
      <c r="I896" s="74"/>
      <c r="J896" s="74"/>
      <c r="K896" s="74"/>
      <c r="L896" s="74"/>
      <c r="M896" s="74"/>
      <c r="N896" s="74"/>
      <c r="O896" s="74"/>
      <c r="P896" s="74"/>
      <c r="Q896" s="74"/>
      <c r="R896" s="74"/>
      <c r="S896" s="74"/>
      <c r="T896" s="74"/>
      <c r="U896" s="74"/>
      <c r="V896" s="74"/>
      <c r="W896" s="74"/>
      <c r="X896" s="74"/>
      <c r="Y896" s="74"/>
      <c r="Z896" s="74"/>
    </row>
    <row r="897" ht="15.75" customHeight="1">
      <c r="A897" s="74"/>
      <c r="B897" s="74"/>
      <c r="C897" s="74"/>
      <c r="D897" s="74"/>
      <c r="E897" s="74"/>
      <c r="F897" s="74"/>
      <c r="G897" s="74"/>
      <c r="H897" s="74"/>
      <c r="I897" s="74"/>
      <c r="J897" s="74"/>
      <c r="K897" s="74"/>
      <c r="L897" s="74"/>
      <c r="M897" s="74"/>
      <c r="N897" s="74"/>
      <c r="O897" s="74"/>
      <c r="P897" s="74"/>
      <c r="Q897" s="74"/>
      <c r="R897" s="74"/>
      <c r="S897" s="74"/>
      <c r="T897" s="74"/>
      <c r="U897" s="74"/>
      <c r="V897" s="74"/>
      <c r="W897" s="74"/>
      <c r="X897" s="74"/>
      <c r="Y897" s="74"/>
      <c r="Z897" s="74"/>
    </row>
    <row r="898" ht="15.75" customHeight="1">
      <c r="A898" s="74"/>
      <c r="B898" s="74"/>
      <c r="C898" s="74"/>
      <c r="D898" s="74"/>
      <c r="E898" s="74"/>
      <c r="F898" s="74"/>
      <c r="G898" s="74"/>
      <c r="H898" s="74"/>
      <c r="I898" s="74"/>
      <c r="J898" s="74"/>
      <c r="K898" s="74"/>
      <c r="L898" s="74"/>
      <c r="M898" s="74"/>
      <c r="N898" s="74"/>
      <c r="O898" s="74"/>
      <c r="P898" s="74"/>
      <c r="Q898" s="74"/>
      <c r="R898" s="74"/>
      <c r="S898" s="74"/>
      <c r="T898" s="74"/>
      <c r="U898" s="74"/>
      <c r="V898" s="74"/>
      <c r="W898" s="74"/>
      <c r="X898" s="74"/>
      <c r="Y898" s="74"/>
      <c r="Z898" s="74"/>
    </row>
    <row r="899" ht="15.75" customHeight="1">
      <c r="A899" s="74"/>
      <c r="B899" s="74"/>
      <c r="C899" s="74"/>
      <c r="D899" s="74"/>
      <c r="E899" s="74"/>
      <c r="F899" s="74"/>
      <c r="G899" s="74"/>
      <c r="H899" s="74"/>
      <c r="I899" s="74"/>
      <c r="J899" s="74"/>
      <c r="K899" s="74"/>
      <c r="L899" s="74"/>
      <c r="M899" s="74"/>
      <c r="N899" s="74"/>
      <c r="O899" s="74"/>
      <c r="P899" s="74"/>
      <c r="Q899" s="74"/>
      <c r="R899" s="74"/>
      <c r="S899" s="74"/>
      <c r="T899" s="74"/>
      <c r="U899" s="74"/>
      <c r="V899" s="74"/>
      <c r="W899" s="74"/>
      <c r="X899" s="74"/>
      <c r="Y899" s="74"/>
      <c r="Z899" s="74"/>
    </row>
    <row r="900" ht="15.75" customHeight="1">
      <c r="A900" s="74"/>
      <c r="B900" s="74"/>
      <c r="C900" s="74"/>
      <c r="D900" s="74"/>
      <c r="E900" s="74"/>
      <c r="F900" s="74"/>
      <c r="G900" s="74"/>
      <c r="H900" s="74"/>
      <c r="I900" s="74"/>
      <c r="J900" s="74"/>
      <c r="K900" s="74"/>
      <c r="L900" s="74"/>
      <c r="M900" s="74"/>
      <c r="N900" s="74"/>
      <c r="O900" s="74"/>
      <c r="P900" s="74"/>
      <c r="Q900" s="74"/>
      <c r="R900" s="74"/>
      <c r="S900" s="74"/>
      <c r="T900" s="74"/>
      <c r="U900" s="74"/>
      <c r="V900" s="74"/>
      <c r="W900" s="74"/>
      <c r="X900" s="74"/>
      <c r="Y900" s="74"/>
      <c r="Z900" s="74"/>
    </row>
    <row r="901" ht="15.75" customHeight="1">
      <c r="A901" s="74"/>
      <c r="B901" s="74"/>
      <c r="C901" s="74"/>
      <c r="D901" s="74"/>
      <c r="E901" s="74"/>
      <c r="F901" s="74"/>
      <c r="G901" s="74"/>
      <c r="H901" s="74"/>
      <c r="I901" s="74"/>
      <c r="J901" s="74"/>
      <c r="K901" s="74"/>
      <c r="L901" s="74"/>
      <c r="M901" s="74"/>
      <c r="N901" s="74"/>
      <c r="O901" s="74"/>
      <c r="P901" s="74"/>
      <c r="Q901" s="74"/>
      <c r="R901" s="74"/>
      <c r="S901" s="74"/>
      <c r="T901" s="74"/>
      <c r="U901" s="74"/>
      <c r="V901" s="74"/>
      <c r="W901" s="74"/>
      <c r="X901" s="74"/>
      <c r="Y901" s="74"/>
      <c r="Z901" s="74"/>
    </row>
    <row r="902" ht="15.75" customHeight="1">
      <c r="A902" s="74"/>
      <c r="B902" s="74"/>
      <c r="C902" s="74"/>
      <c r="D902" s="74"/>
      <c r="E902" s="74"/>
      <c r="F902" s="74"/>
      <c r="G902" s="74"/>
      <c r="H902" s="74"/>
      <c r="I902" s="74"/>
      <c r="J902" s="74"/>
      <c r="K902" s="74"/>
      <c r="L902" s="74"/>
      <c r="M902" s="74"/>
      <c r="N902" s="74"/>
      <c r="O902" s="74"/>
      <c r="P902" s="74"/>
      <c r="Q902" s="74"/>
      <c r="R902" s="74"/>
      <c r="S902" s="74"/>
      <c r="T902" s="74"/>
      <c r="U902" s="74"/>
      <c r="V902" s="74"/>
      <c r="W902" s="74"/>
      <c r="X902" s="74"/>
      <c r="Y902" s="74"/>
      <c r="Z902" s="74"/>
    </row>
    <row r="903" ht="15.75" customHeight="1">
      <c r="A903" s="74"/>
      <c r="B903" s="74"/>
      <c r="C903" s="74"/>
      <c r="D903" s="74"/>
      <c r="E903" s="74"/>
      <c r="F903" s="74"/>
      <c r="G903" s="74"/>
      <c r="H903" s="74"/>
      <c r="I903" s="74"/>
      <c r="J903" s="74"/>
      <c r="K903" s="74"/>
      <c r="L903" s="74"/>
      <c r="M903" s="74"/>
      <c r="N903" s="74"/>
      <c r="O903" s="74"/>
      <c r="P903" s="74"/>
      <c r="Q903" s="74"/>
      <c r="R903" s="74"/>
      <c r="S903" s="74"/>
      <c r="T903" s="74"/>
      <c r="U903" s="74"/>
      <c r="V903" s="74"/>
      <c r="W903" s="74"/>
      <c r="X903" s="74"/>
      <c r="Y903" s="74"/>
      <c r="Z903" s="74"/>
    </row>
    <row r="904" ht="15.75" customHeight="1">
      <c r="A904" s="74"/>
      <c r="B904" s="74"/>
      <c r="C904" s="74"/>
      <c r="D904" s="74"/>
      <c r="E904" s="74"/>
      <c r="F904" s="74"/>
      <c r="G904" s="74"/>
      <c r="H904" s="74"/>
      <c r="I904" s="74"/>
      <c r="J904" s="74"/>
      <c r="K904" s="74"/>
      <c r="L904" s="74"/>
      <c r="M904" s="74"/>
      <c r="N904" s="74"/>
      <c r="O904" s="74"/>
      <c r="P904" s="74"/>
      <c r="Q904" s="74"/>
      <c r="R904" s="74"/>
      <c r="S904" s="74"/>
      <c r="T904" s="74"/>
      <c r="U904" s="74"/>
      <c r="V904" s="74"/>
      <c r="W904" s="74"/>
      <c r="X904" s="74"/>
      <c r="Y904" s="74"/>
      <c r="Z904" s="74"/>
    </row>
    <row r="905" ht="15.75" customHeight="1">
      <c r="A905" s="74"/>
      <c r="B905" s="74"/>
      <c r="C905" s="74"/>
      <c r="D905" s="74"/>
      <c r="E905" s="74"/>
      <c r="F905" s="74"/>
      <c r="G905" s="74"/>
      <c r="H905" s="74"/>
      <c r="I905" s="74"/>
      <c r="J905" s="74"/>
      <c r="K905" s="74"/>
      <c r="L905" s="74"/>
      <c r="M905" s="74"/>
      <c r="N905" s="74"/>
      <c r="O905" s="74"/>
      <c r="P905" s="74"/>
      <c r="Q905" s="74"/>
      <c r="R905" s="74"/>
      <c r="S905" s="74"/>
      <c r="T905" s="74"/>
      <c r="U905" s="74"/>
      <c r="V905" s="74"/>
      <c r="W905" s="74"/>
      <c r="X905" s="74"/>
      <c r="Y905" s="74"/>
      <c r="Z905" s="74"/>
    </row>
    <row r="906" ht="15.75" customHeight="1">
      <c r="A906" s="74"/>
      <c r="B906" s="74"/>
      <c r="C906" s="74"/>
      <c r="D906" s="74"/>
      <c r="E906" s="74"/>
      <c r="F906" s="74"/>
      <c r="G906" s="74"/>
      <c r="H906" s="74"/>
      <c r="I906" s="74"/>
      <c r="J906" s="74"/>
      <c r="K906" s="74"/>
      <c r="L906" s="74"/>
      <c r="M906" s="74"/>
      <c r="N906" s="74"/>
      <c r="O906" s="74"/>
      <c r="P906" s="74"/>
      <c r="Q906" s="74"/>
      <c r="R906" s="74"/>
      <c r="S906" s="74"/>
      <c r="T906" s="74"/>
      <c r="U906" s="74"/>
      <c r="V906" s="74"/>
      <c r="W906" s="74"/>
      <c r="X906" s="74"/>
      <c r="Y906" s="74"/>
      <c r="Z906" s="74"/>
    </row>
    <row r="907" ht="15.75" customHeight="1">
      <c r="A907" s="74"/>
      <c r="B907" s="74"/>
      <c r="C907" s="74"/>
      <c r="D907" s="74"/>
      <c r="E907" s="74"/>
      <c r="F907" s="74"/>
      <c r="G907" s="74"/>
      <c r="H907" s="74"/>
      <c r="I907" s="74"/>
      <c r="J907" s="74"/>
      <c r="K907" s="74"/>
      <c r="L907" s="74"/>
      <c r="M907" s="74"/>
      <c r="N907" s="74"/>
      <c r="O907" s="74"/>
      <c r="P907" s="74"/>
      <c r="Q907" s="74"/>
      <c r="R907" s="74"/>
      <c r="S907" s="74"/>
      <c r="T907" s="74"/>
      <c r="U907" s="74"/>
      <c r="V907" s="74"/>
      <c r="W907" s="74"/>
      <c r="X907" s="74"/>
      <c r="Y907" s="74"/>
      <c r="Z907" s="74"/>
    </row>
    <row r="908" ht="15.75" customHeight="1">
      <c r="A908" s="74"/>
      <c r="B908" s="74"/>
      <c r="C908" s="74"/>
      <c r="D908" s="74"/>
      <c r="E908" s="74"/>
      <c r="F908" s="74"/>
      <c r="G908" s="74"/>
      <c r="H908" s="74"/>
      <c r="I908" s="74"/>
      <c r="J908" s="74"/>
      <c r="K908" s="74"/>
      <c r="L908" s="74"/>
      <c r="M908" s="74"/>
      <c r="N908" s="74"/>
      <c r="O908" s="74"/>
      <c r="P908" s="74"/>
      <c r="Q908" s="74"/>
      <c r="R908" s="74"/>
      <c r="S908" s="74"/>
      <c r="T908" s="74"/>
      <c r="U908" s="74"/>
      <c r="V908" s="74"/>
      <c r="W908" s="74"/>
      <c r="X908" s="74"/>
      <c r="Y908" s="74"/>
      <c r="Z908" s="74"/>
    </row>
    <row r="909" ht="15.75" customHeight="1">
      <c r="A909" s="74"/>
      <c r="B909" s="74"/>
      <c r="C909" s="74"/>
      <c r="D909" s="74"/>
      <c r="E909" s="74"/>
      <c r="F909" s="74"/>
      <c r="G909" s="74"/>
      <c r="H909" s="74"/>
      <c r="I909" s="74"/>
      <c r="J909" s="74"/>
      <c r="K909" s="74"/>
      <c r="L909" s="74"/>
      <c r="M909" s="74"/>
      <c r="N909" s="74"/>
      <c r="O909" s="74"/>
      <c r="P909" s="74"/>
      <c r="Q909" s="74"/>
      <c r="R909" s="74"/>
      <c r="S909" s="74"/>
      <c r="T909" s="74"/>
      <c r="U909" s="74"/>
      <c r="V909" s="74"/>
      <c r="W909" s="74"/>
      <c r="X909" s="74"/>
      <c r="Y909" s="74"/>
      <c r="Z909" s="74"/>
    </row>
    <row r="910" ht="15.75" customHeight="1">
      <c r="A910" s="74"/>
      <c r="B910" s="74"/>
      <c r="C910" s="74"/>
      <c r="D910" s="74"/>
      <c r="E910" s="74"/>
      <c r="F910" s="74"/>
      <c r="G910" s="74"/>
      <c r="H910" s="74"/>
      <c r="I910" s="74"/>
      <c r="J910" s="74"/>
      <c r="K910" s="74"/>
      <c r="L910" s="74"/>
      <c r="M910" s="74"/>
      <c r="N910" s="74"/>
      <c r="O910" s="74"/>
      <c r="P910" s="74"/>
      <c r="Q910" s="74"/>
      <c r="R910" s="74"/>
      <c r="S910" s="74"/>
      <c r="T910" s="74"/>
      <c r="U910" s="74"/>
      <c r="V910" s="74"/>
      <c r="W910" s="74"/>
      <c r="X910" s="74"/>
      <c r="Y910" s="74"/>
      <c r="Z910" s="74"/>
    </row>
    <row r="911" ht="15.75" customHeight="1">
      <c r="A911" s="74"/>
      <c r="B911" s="74"/>
      <c r="C911" s="74"/>
      <c r="D911" s="74"/>
      <c r="E911" s="74"/>
      <c r="F911" s="74"/>
      <c r="G911" s="74"/>
      <c r="H911" s="74"/>
      <c r="I911" s="74"/>
      <c r="J911" s="74"/>
      <c r="K911" s="74"/>
      <c r="L911" s="74"/>
      <c r="M911" s="74"/>
      <c r="N911" s="74"/>
      <c r="O911" s="74"/>
      <c r="P911" s="74"/>
      <c r="Q911" s="74"/>
      <c r="R911" s="74"/>
      <c r="S911" s="74"/>
      <c r="T911" s="74"/>
      <c r="U911" s="74"/>
      <c r="V911" s="74"/>
      <c r="W911" s="74"/>
      <c r="X911" s="74"/>
      <c r="Y911" s="74"/>
      <c r="Z911" s="74"/>
    </row>
    <row r="912" ht="15.75" customHeight="1">
      <c r="A912" s="74"/>
      <c r="B912" s="74"/>
      <c r="C912" s="74"/>
      <c r="D912" s="74"/>
      <c r="E912" s="74"/>
      <c r="F912" s="74"/>
      <c r="G912" s="74"/>
      <c r="H912" s="74"/>
      <c r="I912" s="74"/>
      <c r="J912" s="74"/>
      <c r="K912" s="74"/>
      <c r="L912" s="74"/>
      <c r="M912" s="74"/>
      <c r="N912" s="74"/>
      <c r="O912" s="74"/>
      <c r="P912" s="74"/>
      <c r="Q912" s="74"/>
      <c r="R912" s="74"/>
      <c r="S912" s="74"/>
      <c r="T912" s="74"/>
      <c r="U912" s="74"/>
      <c r="V912" s="74"/>
      <c r="W912" s="74"/>
      <c r="X912" s="74"/>
      <c r="Y912" s="74"/>
      <c r="Z912" s="74"/>
    </row>
    <row r="913" ht="15.75" customHeight="1">
      <c r="A913" s="74"/>
      <c r="B913" s="74"/>
      <c r="C913" s="74"/>
      <c r="D913" s="74"/>
      <c r="E913" s="74"/>
      <c r="F913" s="74"/>
      <c r="G913" s="74"/>
      <c r="H913" s="74"/>
      <c r="I913" s="74"/>
      <c r="J913" s="74"/>
      <c r="K913" s="74"/>
      <c r="L913" s="74"/>
      <c r="M913" s="74"/>
      <c r="N913" s="74"/>
      <c r="O913" s="74"/>
      <c r="P913" s="74"/>
      <c r="Q913" s="74"/>
      <c r="R913" s="74"/>
      <c r="S913" s="74"/>
      <c r="T913" s="74"/>
      <c r="U913" s="74"/>
      <c r="V913" s="74"/>
      <c r="W913" s="74"/>
      <c r="X913" s="74"/>
      <c r="Y913" s="74"/>
      <c r="Z913" s="74"/>
    </row>
    <row r="914" ht="15.75" customHeight="1">
      <c r="A914" s="74"/>
      <c r="B914" s="74"/>
      <c r="C914" s="74"/>
      <c r="D914" s="74"/>
      <c r="E914" s="74"/>
      <c r="F914" s="74"/>
      <c r="G914" s="74"/>
      <c r="H914" s="74"/>
      <c r="I914" s="74"/>
      <c r="J914" s="74"/>
      <c r="K914" s="74"/>
      <c r="L914" s="74"/>
      <c r="M914" s="74"/>
      <c r="N914" s="74"/>
      <c r="O914" s="74"/>
      <c r="P914" s="74"/>
      <c r="Q914" s="74"/>
      <c r="R914" s="74"/>
      <c r="S914" s="74"/>
      <c r="T914" s="74"/>
      <c r="U914" s="74"/>
      <c r="V914" s="74"/>
      <c r="W914" s="74"/>
      <c r="X914" s="74"/>
      <c r="Y914" s="74"/>
      <c r="Z914" s="74"/>
    </row>
    <row r="915" ht="15.75" customHeight="1">
      <c r="A915" s="74"/>
      <c r="B915" s="74"/>
      <c r="C915" s="74"/>
      <c r="D915" s="74"/>
      <c r="E915" s="74"/>
      <c r="F915" s="74"/>
      <c r="G915" s="74"/>
      <c r="H915" s="74"/>
      <c r="I915" s="74"/>
      <c r="J915" s="74"/>
      <c r="K915" s="74"/>
      <c r="L915" s="74"/>
      <c r="M915" s="74"/>
      <c r="N915" s="74"/>
      <c r="O915" s="74"/>
      <c r="P915" s="74"/>
      <c r="Q915" s="74"/>
      <c r="R915" s="74"/>
      <c r="S915" s="74"/>
      <c r="T915" s="74"/>
      <c r="U915" s="74"/>
      <c r="V915" s="74"/>
      <c r="W915" s="74"/>
      <c r="X915" s="74"/>
      <c r="Y915" s="74"/>
      <c r="Z915" s="74"/>
    </row>
    <row r="916" ht="15.75" customHeight="1">
      <c r="A916" s="74"/>
      <c r="B916" s="74"/>
      <c r="C916" s="74"/>
      <c r="D916" s="74"/>
      <c r="E916" s="74"/>
      <c r="F916" s="74"/>
      <c r="G916" s="74"/>
      <c r="H916" s="74"/>
      <c r="I916" s="74"/>
      <c r="J916" s="74"/>
      <c r="K916" s="74"/>
      <c r="L916" s="74"/>
      <c r="M916" s="74"/>
      <c r="N916" s="74"/>
      <c r="O916" s="74"/>
      <c r="P916" s="74"/>
      <c r="Q916" s="74"/>
      <c r="R916" s="74"/>
      <c r="S916" s="74"/>
      <c r="T916" s="74"/>
      <c r="U916" s="74"/>
      <c r="V916" s="74"/>
      <c r="W916" s="74"/>
      <c r="X916" s="74"/>
      <c r="Y916" s="74"/>
      <c r="Z916" s="74"/>
    </row>
    <row r="917" ht="15.75" customHeight="1">
      <c r="A917" s="74"/>
      <c r="B917" s="74"/>
      <c r="C917" s="74"/>
      <c r="D917" s="74"/>
      <c r="E917" s="74"/>
      <c r="F917" s="74"/>
      <c r="G917" s="74"/>
      <c r="H917" s="74"/>
      <c r="I917" s="74"/>
      <c r="J917" s="74"/>
      <c r="K917" s="74"/>
      <c r="L917" s="74"/>
      <c r="M917" s="74"/>
      <c r="N917" s="74"/>
      <c r="O917" s="74"/>
      <c r="P917" s="74"/>
      <c r="Q917" s="74"/>
      <c r="R917" s="74"/>
      <c r="S917" s="74"/>
      <c r="T917" s="74"/>
      <c r="U917" s="74"/>
      <c r="V917" s="74"/>
      <c r="W917" s="74"/>
      <c r="X917" s="74"/>
      <c r="Y917" s="74"/>
      <c r="Z917" s="74"/>
    </row>
    <row r="918" ht="15.75" customHeight="1">
      <c r="A918" s="74"/>
      <c r="B918" s="74"/>
      <c r="C918" s="74"/>
      <c r="D918" s="74"/>
      <c r="E918" s="74"/>
      <c r="F918" s="74"/>
      <c r="G918" s="74"/>
      <c r="H918" s="74"/>
      <c r="I918" s="74"/>
      <c r="J918" s="74"/>
      <c r="K918" s="74"/>
      <c r="L918" s="74"/>
      <c r="M918" s="74"/>
      <c r="N918" s="74"/>
      <c r="O918" s="74"/>
      <c r="P918" s="74"/>
      <c r="Q918" s="74"/>
      <c r="R918" s="74"/>
      <c r="S918" s="74"/>
      <c r="T918" s="74"/>
      <c r="U918" s="74"/>
      <c r="V918" s="74"/>
      <c r="W918" s="74"/>
      <c r="X918" s="74"/>
      <c r="Y918" s="74"/>
      <c r="Z918" s="74"/>
    </row>
    <row r="919" ht="15.75" customHeight="1">
      <c r="A919" s="74"/>
      <c r="B919" s="74"/>
      <c r="C919" s="74"/>
      <c r="D919" s="74"/>
      <c r="E919" s="74"/>
      <c r="F919" s="74"/>
      <c r="G919" s="74"/>
      <c r="H919" s="74"/>
      <c r="I919" s="74"/>
      <c r="J919" s="74"/>
      <c r="K919" s="74"/>
      <c r="L919" s="74"/>
      <c r="M919" s="74"/>
      <c r="N919" s="74"/>
      <c r="O919" s="74"/>
      <c r="P919" s="74"/>
      <c r="Q919" s="74"/>
      <c r="R919" s="74"/>
      <c r="S919" s="74"/>
      <c r="T919" s="74"/>
      <c r="U919" s="74"/>
      <c r="V919" s="74"/>
      <c r="W919" s="74"/>
      <c r="X919" s="74"/>
      <c r="Y919" s="74"/>
      <c r="Z919" s="74"/>
    </row>
    <row r="920" ht="15.75" customHeight="1">
      <c r="A920" s="74"/>
      <c r="B920" s="74"/>
      <c r="C920" s="74"/>
      <c r="D920" s="74"/>
      <c r="E920" s="74"/>
      <c r="F920" s="74"/>
      <c r="G920" s="74"/>
      <c r="H920" s="74"/>
      <c r="I920" s="74"/>
      <c r="J920" s="74"/>
      <c r="K920" s="74"/>
      <c r="L920" s="74"/>
      <c r="M920" s="74"/>
      <c r="N920" s="74"/>
      <c r="O920" s="74"/>
      <c r="P920" s="74"/>
      <c r="Q920" s="74"/>
      <c r="R920" s="74"/>
      <c r="S920" s="74"/>
      <c r="T920" s="74"/>
      <c r="U920" s="74"/>
      <c r="V920" s="74"/>
      <c r="W920" s="74"/>
      <c r="X920" s="74"/>
      <c r="Y920" s="74"/>
      <c r="Z920" s="74"/>
    </row>
    <row r="921" ht="15.75" customHeight="1">
      <c r="A921" s="74"/>
      <c r="B921" s="74"/>
      <c r="C921" s="74"/>
      <c r="D921" s="74"/>
      <c r="E921" s="74"/>
      <c r="F921" s="74"/>
      <c r="G921" s="74"/>
      <c r="H921" s="74"/>
      <c r="I921" s="74"/>
      <c r="J921" s="74"/>
      <c r="K921" s="74"/>
      <c r="L921" s="74"/>
      <c r="M921" s="74"/>
      <c r="N921" s="74"/>
      <c r="O921" s="74"/>
      <c r="P921" s="74"/>
      <c r="Q921" s="74"/>
      <c r="R921" s="74"/>
      <c r="S921" s="74"/>
      <c r="T921" s="74"/>
      <c r="U921" s="74"/>
      <c r="V921" s="74"/>
      <c r="W921" s="74"/>
      <c r="X921" s="74"/>
      <c r="Y921" s="74"/>
      <c r="Z921" s="74"/>
    </row>
    <row r="922" ht="15.75" customHeight="1">
      <c r="A922" s="74"/>
      <c r="B922" s="74"/>
      <c r="C922" s="74"/>
      <c r="D922" s="74"/>
      <c r="E922" s="74"/>
      <c r="F922" s="74"/>
      <c r="G922" s="74"/>
      <c r="H922" s="74"/>
      <c r="I922" s="74"/>
      <c r="J922" s="74"/>
      <c r="K922" s="74"/>
      <c r="L922" s="74"/>
      <c r="M922" s="74"/>
      <c r="N922" s="74"/>
      <c r="O922" s="74"/>
      <c r="P922" s="74"/>
      <c r="Q922" s="74"/>
      <c r="R922" s="74"/>
      <c r="S922" s="74"/>
      <c r="T922" s="74"/>
      <c r="U922" s="74"/>
      <c r="V922" s="74"/>
      <c r="W922" s="74"/>
      <c r="X922" s="74"/>
      <c r="Y922" s="74"/>
      <c r="Z922" s="74"/>
    </row>
    <row r="923" ht="15.75" customHeight="1">
      <c r="A923" s="74"/>
      <c r="B923" s="74"/>
      <c r="C923" s="74"/>
      <c r="D923" s="74"/>
      <c r="E923" s="74"/>
      <c r="F923" s="74"/>
      <c r="G923" s="74"/>
      <c r="H923" s="74"/>
      <c r="I923" s="74"/>
      <c r="J923" s="74"/>
      <c r="K923" s="74"/>
      <c r="L923" s="74"/>
      <c r="M923" s="74"/>
      <c r="N923" s="74"/>
      <c r="O923" s="74"/>
      <c r="P923" s="74"/>
      <c r="Q923" s="74"/>
      <c r="R923" s="74"/>
      <c r="S923" s="74"/>
      <c r="T923" s="74"/>
      <c r="U923" s="74"/>
      <c r="V923" s="74"/>
      <c r="W923" s="74"/>
      <c r="X923" s="74"/>
      <c r="Y923" s="74"/>
      <c r="Z923" s="74"/>
    </row>
    <row r="924" ht="15.75" customHeight="1">
      <c r="A924" s="74"/>
      <c r="B924" s="74"/>
      <c r="C924" s="74"/>
      <c r="D924" s="74"/>
      <c r="E924" s="74"/>
      <c r="F924" s="74"/>
      <c r="G924" s="74"/>
      <c r="H924" s="74"/>
      <c r="I924" s="74"/>
      <c r="J924" s="74"/>
      <c r="K924" s="74"/>
      <c r="L924" s="74"/>
      <c r="M924" s="74"/>
      <c r="N924" s="74"/>
      <c r="O924" s="74"/>
      <c r="P924" s="74"/>
      <c r="Q924" s="74"/>
      <c r="R924" s="74"/>
      <c r="S924" s="74"/>
      <c r="T924" s="74"/>
      <c r="U924" s="74"/>
      <c r="V924" s="74"/>
      <c r="W924" s="74"/>
      <c r="X924" s="74"/>
      <c r="Y924" s="74"/>
      <c r="Z924" s="74"/>
    </row>
    <row r="925" ht="15.75" customHeight="1">
      <c r="A925" s="74"/>
      <c r="B925" s="74"/>
      <c r="C925" s="74"/>
      <c r="D925" s="74"/>
      <c r="E925" s="74"/>
      <c r="F925" s="74"/>
      <c r="G925" s="74"/>
      <c r="H925" s="74"/>
      <c r="I925" s="74"/>
      <c r="J925" s="74"/>
      <c r="K925" s="74"/>
      <c r="L925" s="74"/>
      <c r="M925" s="74"/>
      <c r="N925" s="74"/>
      <c r="O925" s="74"/>
      <c r="P925" s="74"/>
      <c r="Q925" s="74"/>
      <c r="R925" s="74"/>
      <c r="S925" s="74"/>
      <c r="T925" s="74"/>
      <c r="U925" s="74"/>
      <c r="V925" s="74"/>
      <c r="W925" s="74"/>
      <c r="X925" s="74"/>
      <c r="Y925" s="74"/>
      <c r="Z925" s="74"/>
    </row>
    <row r="926" ht="15.75" customHeight="1">
      <c r="A926" s="74"/>
      <c r="B926" s="74"/>
      <c r="C926" s="74"/>
      <c r="D926" s="74"/>
      <c r="E926" s="74"/>
      <c r="F926" s="74"/>
      <c r="G926" s="74"/>
      <c r="H926" s="74"/>
      <c r="I926" s="74"/>
      <c r="J926" s="74"/>
      <c r="K926" s="74"/>
      <c r="L926" s="74"/>
      <c r="M926" s="74"/>
      <c r="N926" s="74"/>
      <c r="O926" s="74"/>
      <c r="P926" s="74"/>
      <c r="Q926" s="74"/>
      <c r="R926" s="74"/>
      <c r="S926" s="74"/>
      <c r="T926" s="74"/>
      <c r="U926" s="74"/>
      <c r="V926" s="74"/>
      <c r="W926" s="74"/>
      <c r="X926" s="74"/>
      <c r="Y926" s="74"/>
      <c r="Z926" s="74"/>
    </row>
    <row r="927" ht="15.75" customHeight="1">
      <c r="A927" s="74"/>
      <c r="B927" s="74"/>
      <c r="C927" s="74"/>
      <c r="D927" s="74"/>
      <c r="E927" s="74"/>
      <c r="F927" s="74"/>
      <c r="G927" s="74"/>
      <c r="H927" s="74"/>
      <c r="I927" s="74"/>
      <c r="J927" s="74"/>
      <c r="K927" s="74"/>
      <c r="L927" s="74"/>
      <c r="M927" s="74"/>
      <c r="N927" s="74"/>
      <c r="O927" s="74"/>
      <c r="P927" s="74"/>
      <c r="Q927" s="74"/>
      <c r="R927" s="74"/>
      <c r="S927" s="74"/>
      <c r="T927" s="74"/>
      <c r="U927" s="74"/>
      <c r="V927" s="74"/>
      <c r="W927" s="74"/>
      <c r="X927" s="74"/>
      <c r="Y927" s="74"/>
      <c r="Z927" s="74"/>
    </row>
    <row r="928" ht="15.75" customHeight="1">
      <c r="A928" s="74"/>
      <c r="B928" s="74"/>
      <c r="C928" s="74"/>
      <c r="D928" s="74"/>
      <c r="E928" s="74"/>
      <c r="F928" s="74"/>
      <c r="G928" s="74"/>
      <c r="H928" s="74"/>
      <c r="I928" s="74"/>
      <c r="J928" s="74"/>
      <c r="K928" s="74"/>
      <c r="L928" s="74"/>
      <c r="M928" s="74"/>
      <c r="N928" s="74"/>
      <c r="O928" s="74"/>
      <c r="P928" s="74"/>
      <c r="Q928" s="74"/>
      <c r="R928" s="74"/>
      <c r="S928" s="74"/>
      <c r="T928" s="74"/>
      <c r="U928" s="74"/>
      <c r="V928" s="74"/>
      <c r="W928" s="74"/>
      <c r="X928" s="74"/>
      <c r="Y928" s="74"/>
      <c r="Z928" s="74"/>
    </row>
    <row r="929" ht="15.75" customHeight="1">
      <c r="A929" s="74"/>
      <c r="B929" s="74"/>
      <c r="C929" s="74"/>
      <c r="D929" s="74"/>
      <c r="E929" s="74"/>
      <c r="F929" s="74"/>
      <c r="G929" s="74"/>
      <c r="H929" s="74"/>
      <c r="I929" s="74"/>
      <c r="J929" s="74"/>
      <c r="K929" s="74"/>
      <c r="L929" s="74"/>
      <c r="M929" s="74"/>
      <c r="N929" s="74"/>
      <c r="O929" s="74"/>
      <c r="P929" s="74"/>
      <c r="Q929" s="74"/>
      <c r="R929" s="74"/>
      <c r="S929" s="74"/>
      <c r="T929" s="74"/>
      <c r="U929" s="74"/>
      <c r="V929" s="74"/>
      <c r="W929" s="74"/>
      <c r="X929" s="74"/>
      <c r="Y929" s="74"/>
      <c r="Z929" s="74"/>
    </row>
    <row r="930" ht="15.75" customHeight="1">
      <c r="A930" s="74"/>
      <c r="B930" s="74"/>
      <c r="C930" s="74"/>
      <c r="D930" s="74"/>
      <c r="E930" s="74"/>
      <c r="F930" s="74"/>
      <c r="G930" s="74"/>
      <c r="H930" s="74"/>
      <c r="I930" s="74"/>
      <c r="J930" s="74"/>
      <c r="K930" s="74"/>
      <c r="L930" s="74"/>
      <c r="M930" s="74"/>
      <c r="N930" s="74"/>
      <c r="O930" s="74"/>
      <c r="P930" s="74"/>
      <c r="Q930" s="74"/>
      <c r="R930" s="74"/>
      <c r="S930" s="74"/>
      <c r="T930" s="74"/>
      <c r="U930" s="74"/>
      <c r="V930" s="74"/>
      <c r="W930" s="74"/>
      <c r="X930" s="74"/>
      <c r="Y930" s="74"/>
      <c r="Z930" s="74"/>
    </row>
    <row r="931" ht="15.75" customHeight="1">
      <c r="A931" s="74"/>
      <c r="B931" s="74"/>
      <c r="C931" s="74"/>
      <c r="D931" s="74"/>
      <c r="E931" s="74"/>
      <c r="F931" s="74"/>
      <c r="G931" s="74"/>
      <c r="H931" s="74"/>
      <c r="I931" s="74"/>
      <c r="J931" s="74"/>
      <c r="K931" s="74"/>
      <c r="L931" s="74"/>
      <c r="M931" s="74"/>
      <c r="N931" s="74"/>
      <c r="O931" s="74"/>
      <c r="P931" s="74"/>
      <c r="Q931" s="74"/>
      <c r="R931" s="74"/>
      <c r="S931" s="74"/>
      <c r="T931" s="74"/>
      <c r="U931" s="74"/>
      <c r="V931" s="74"/>
      <c r="W931" s="74"/>
      <c r="X931" s="74"/>
      <c r="Y931" s="74"/>
      <c r="Z931" s="74"/>
    </row>
    <row r="932" ht="15.75" customHeight="1">
      <c r="A932" s="74"/>
      <c r="B932" s="74"/>
      <c r="C932" s="74"/>
      <c r="D932" s="74"/>
      <c r="E932" s="74"/>
      <c r="F932" s="74"/>
      <c r="G932" s="74"/>
      <c r="H932" s="74"/>
      <c r="I932" s="74"/>
      <c r="J932" s="74"/>
      <c r="K932" s="74"/>
      <c r="L932" s="74"/>
      <c r="M932" s="74"/>
      <c r="N932" s="74"/>
      <c r="O932" s="74"/>
      <c r="P932" s="74"/>
      <c r="Q932" s="74"/>
      <c r="R932" s="74"/>
      <c r="S932" s="74"/>
      <c r="T932" s="74"/>
      <c r="U932" s="74"/>
      <c r="V932" s="74"/>
      <c r="W932" s="74"/>
      <c r="X932" s="74"/>
      <c r="Y932" s="74"/>
      <c r="Z932" s="74"/>
    </row>
    <row r="933" ht="15.75" customHeight="1">
      <c r="A933" s="74"/>
      <c r="B933" s="74"/>
      <c r="C933" s="74"/>
      <c r="D933" s="74"/>
      <c r="E933" s="74"/>
      <c r="F933" s="74"/>
      <c r="G933" s="74"/>
      <c r="H933" s="74"/>
      <c r="I933" s="74"/>
      <c r="J933" s="74"/>
      <c r="K933" s="74"/>
      <c r="L933" s="74"/>
      <c r="M933" s="74"/>
      <c r="N933" s="74"/>
      <c r="O933" s="74"/>
      <c r="P933" s="74"/>
      <c r="Q933" s="74"/>
      <c r="R933" s="74"/>
      <c r="S933" s="74"/>
      <c r="T933" s="74"/>
      <c r="U933" s="74"/>
      <c r="V933" s="74"/>
      <c r="W933" s="74"/>
      <c r="X933" s="74"/>
      <c r="Y933" s="74"/>
      <c r="Z933" s="74"/>
    </row>
    <row r="934" ht="15.75" customHeight="1">
      <c r="A934" s="74"/>
      <c r="B934" s="74"/>
      <c r="C934" s="74"/>
      <c r="D934" s="74"/>
      <c r="E934" s="74"/>
      <c r="F934" s="74"/>
      <c r="G934" s="74"/>
      <c r="H934" s="74"/>
      <c r="I934" s="74"/>
      <c r="J934" s="74"/>
      <c r="K934" s="74"/>
      <c r="L934" s="74"/>
      <c r="M934" s="74"/>
      <c r="N934" s="74"/>
      <c r="O934" s="74"/>
      <c r="P934" s="74"/>
      <c r="Q934" s="74"/>
      <c r="R934" s="74"/>
      <c r="S934" s="74"/>
      <c r="T934" s="74"/>
      <c r="U934" s="74"/>
      <c r="V934" s="74"/>
      <c r="W934" s="74"/>
      <c r="X934" s="74"/>
      <c r="Y934" s="74"/>
      <c r="Z934" s="74"/>
    </row>
    <row r="935" ht="15.75" customHeight="1">
      <c r="A935" s="74"/>
      <c r="B935" s="74"/>
      <c r="C935" s="74"/>
      <c r="D935" s="74"/>
      <c r="E935" s="74"/>
      <c r="F935" s="74"/>
      <c r="G935" s="74"/>
      <c r="H935" s="74"/>
      <c r="I935" s="74"/>
      <c r="J935" s="74"/>
      <c r="K935" s="74"/>
      <c r="L935" s="74"/>
      <c r="M935" s="74"/>
      <c r="N935" s="74"/>
      <c r="O935" s="74"/>
      <c r="P935" s="74"/>
      <c r="Q935" s="74"/>
      <c r="R935" s="74"/>
      <c r="S935" s="74"/>
      <c r="T935" s="74"/>
      <c r="U935" s="74"/>
      <c r="V935" s="74"/>
      <c r="W935" s="74"/>
      <c r="X935" s="74"/>
      <c r="Y935" s="74"/>
      <c r="Z935" s="74"/>
    </row>
    <row r="936" ht="15.75" customHeight="1">
      <c r="A936" s="74"/>
      <c r="B936" s="74"/>
      <c r="C936" s="74"/>
      <c r="D936" s="74"/>
      <c r="E936" s="74"/>
      <c r="F936" s="74"/>
      <c r="G936" s="74"/>
      <c r="H936" s="74"/>
      <c r="I936" s="74"/>
      <c r="J936" s="74"/>
      <c r="K936" s="74"/>
      <c r="L936" s="74"/>
      <c r="M936" s="74"/>
      <c r="N936" s="74"/>
      <c r="O936" s="74"/>
      <c r="P936" s="74"/>
      <c r="Q936" s="74"/>
      <c r="R936" s="74"/>
      <c r="S936" s="74"/>
      <c r="T936" s="74"/>
      <c r="U936" s="74"/>
      <c r="V936" s="74"/>
      <c r="W936" s="74"/>
      <c r="X936" s="74"/>
      <c r="Y936" s="74"/>
      <c r="Z936" s="74"/>
    </row>
    <row r="937" ht="15.75" customHeight="1">
      <c r="A937" s="74"/>
      <c r="B937" s="74"/>
      <c r="C937" s="74"/>
      <c r="D937" s="74"/>
      <c r="E937" s="74"/>
      <c r="F937" s="74"/>
      <c r="G937" s="74"/>
      <c r="H937" s="74"/>
      <c r="I937" s="74"/>
      <c r="J937" s="74"/>
      <c r="K937" s="74"/>
      <c r="L937" s="74"/>
      <c r="M937" s="74"/>
      <c r="N937" s="74"/>
      <c r="O937" s="74"/>
      <c r="P937" s="74"/>
      <c r="Q937" s="74"/>
      <c r="R937" s="74"/>
      <c r="S937" s="74"/>
      <c r="T937" s="74"/>
      <c r="U937" s="74"/>
      <c r="V937" s="74"/>
      <c r="W937" s="74"/>
      <c r="X937" s="74"/>
      <c r="Y937" s="74"/>
      <c r="Z937" s="74"/>
    </row>
    <row r="938" ht="15.75" customHeight="1">
      <c r="A938" s="74"/>
      <c r="B938" s="74"/>
      <c r="C938" s="74"/>
      <c r="D938" s="74"/>
      <c r="E938" s="74"/>
      <c r="F938" s="74"/>
      <c r="G938" s="74"/>
      <c r="H938" s="74"/>
      <c r="I938" s="74"/>
      <c r="J938" s="74"/>
      <c r="K938" s="74"/>
      <c r="L938" s="74"/>
      <c r="M938" s="74"/>
      <c r="N938" s="74"/>
      <c r="O938" s="74"/>
      <c r="P938" s="74"/>
      <c r="Q938" s="74"/>
      <c r="R938" s="74"/>
      <c r="S938" s="74"/>
      <c r="T938" s="74"/>
      <c r="U938" s="74"/>
      <c r="V938" s="74"/>
      <c r="W938" s="74"/>
      <c r="X938" s="74"/>
      <c r="Y938" s="74"/>
      <c r="Z938" s="74"/>
    </row>
    <row r="939" ht="15.75" customHeight="1">
      <c r="A939" s="74"/>
      <c r="B939" s="74"/>
      <c r="C939" s="74"/>
      <c r="D939" s="74"/>
      <c r="E939" s="74"/>
      <c r="F939" s="74"/>
      <c r="G939" s="74"/>
      <c r="H939" s="74"/>
      <c r="I939" s="74"/>
      <c r="J939" s="74"/>
      <c r="K939" s="74"/>
      <c r="L939" s="74"/>
      <c r="M939" s="74"/>
      <c r="N939" s="74"/>
      <c r="O939" s="74"/>
      <c r="P939" s="74"/>
      <c r="Q939" s="74"/>
      <c r="R939" s="74"/>
      <c r="S939" s="74"/>
      <c r="T939" s="74"/>
      <c r="U939" s="74"/>
      <c r="V939" s="74"/>
      <c r="W939" s="74"/>
      <c r="X939" s="74"/>
      <c r="Y939" s="74"/>
      <c r="Z939" s="74"/>
    </row>
    <row r="940" ht="15.75" customHeight="1">
      <c r="A940" s="74"/>
      <c r="B940" s="74"/>
      <c r="C940" s="74"/>
      <c r="D940" s="74"/>
      <c r="E940" s="74"/>
      <c r="F940" s="74"/>
      <c r="G940" s="74"/>
      <c r="H940" s="74"/>
      <c r="I940" s="74"/>
      <c r="J940" s="74"/>
      <c r="K940" s="74"/>
      <c r="L940" s="74"/>
      <c r="M940" s="74"/>
      <c r="N940" s="74"/>
      <c r="O940" s="74"/>
      <c r="P940" s="74"/>
      <c r="Q940" s="74"/>
      <c r="R940" s="74"/>
      <c r="S940" s="74"/>
      <c r="T940" s="74"/>
      <c r="U940" s="74"/>
      <c r="V940" s="74"/>
      <c r="W940" s="74"/>
      <c r="X940" s="74"/>
      <c r="Y940" s="74"/>
      <c r="Z940" s="74"/>
    </row>
    <row r="941" ht="15.75" customHeight="1">
      <c r="A941" s="74"/>
      <c r="B941" s="74"/>
      <c r="C941" s="74"/>
      <c r="D941" s="74"/>
      <c r="E941" s="74"/>
      <c r="F941" s="74"/>
      <c r="G941" s="74"/>
      <c r="H941" s="74"/>
      <c r="I941" s="74"/>
      <c r="J941" s="74"/>
      <c r="K941" s="74"/>
      <c r="L941" s="74"/>
      <c r="M941" s="74"/>
      <c r="N941" s="74"/>
      <c r="O941" s="74"/>
      <c r="P941" s="74"/>
      <c r="Q941" s="74"/>
      <c r="R941" s="74"/>
      <c r="S941" s="74"/>
      <c r="T941" s="74"/>
      <c r="U941" s="74"/>
      <c r="V941" s="74"/>
      <c r="W941" s="74"/>
      <c r="X941" s="74"/>
      <c r="Y941" s="74"/>
      <c r="Z941" s="74"/>
    </row>
    <row r="942" ht="15.75" customHeight="1">
      <c r="A942" s="74"/>
      <c r="B942" s="74"/>
      <c r="C942" s="74"/>
      <c r="D942" s="74"/>
      <c r="E942" s="74"/>
      <c r="F942" s="74"/>
      <c r="G942" s="74"/>
      <c r="H942" s="74"/>
      <c r="I942" s="74"/>
      <c r="J942" s="74"/>
      <c r="K942" s="74"/>
      <c r="L942" s="74"/>
      <c r="M942" s="74"/>
      <c r="N942" s="74"/>
      <c r="O942" s="74"/>
      <c r="P942" s="74"/>
      <c r="Q942" s="74"/>
      <c r="R942" s="74"/>
      <c r="S942" s="74"/>
      <c r="T942" s="74"/>
      <c r="U942" s="74"/>
      <c r="V942" s="74"/>
      <c r="W942" s="74"/>
      <c r="X942" s="74"/>
      <c r="Y942" s="74"/>
      <c r="Z942" s="74"/>
    </row>
    <row r="943" ht="15.75" customHeight="1">
      <c r="A943" s="74"/>
      <c r="B943" s="74"/>
      <c r="C943" s="74"/>
      <c r="D943" s="74"/>
      <c r="E943" s="74"/>
      <c r="F943" s="74"/>
      <c r="G943" s="74"/>
      <c r="H943" s="74"/>
      <c r="I943" s="74"/>
      <c r="J943" s="74"/>
      <c r="K943" s="74"/>
      <c r="L943" s="74"/>
      <c r="M943" s="74"/>
      <c r="N943" s="74"/>
      <c r="O943" s="74"/>
      <c r="P943" s="74"/>
      <c r="Q943" s="74"/>
      <c r="R943" s="74"/>
      <c r="S943" s="74"/>
      <c r="T943" s="74"/>
      <c r="U943" s="74"/>
      <c r="V943" s="74"/>
      <c r="W943" s="74"/>
      <c r="X943" s="74"/>
      <c r="Y943" s="74"/>
      <c r="Z943" s="74"/>
    </row>
    <row r="944" ht="15.75" customHeight="1">
      <c r="A944" s="74"/>
      <c r="B944" s="74"/>
      <c r="C944" s="74"/>
      <c r="D944" s="74"/>
      <c r="E944" s="74"/>
      <c r="F944" s="74"/>
      <c r="G944" s="74"/>
      <c r="H944" s="74"/>
      <c r="I944" s="74"/>
      <c r="J944" s="74"/>
      <c r="K944" s="74"/>
      <c r="L944" s="74"/>
      <c r="M944" s="74"/>
      <c r="N944" s="74"/>
      <c r="O944" s="74"/>
      <c r="P944" s="74"/>
      <c r="Q944" s="74"/>
      <c r="R944" s="74"/>
      <c r="S944" s="74"/>
      <c r="T944" s="74"/>
      <c r="U944" s="74"/>
      <c r="V944" s="74"/>
      <c r="W944" s="74"/>
      <c r="X944" s="74"/>
      <c r="Y944" s="74"/>
      <c r="Z944" s="74"/>
    </row>
    <row r="945" ht="15.75" customHeight="1">
      <c r="A945" s="74"/>
      <c r="B945" s="74"/>
      <c r="C945" s="74"/>
      <c r="D945" s="74"/>
      <c r="E945" s="74"/>
      <c r="F945" s="74"/>
      <c r="G945" s="74"/>
      <c r="H945" s="74"/>
      <c r="I945" s="74"/>
      <c r="J945" s="74"/>
      <c r="K945" s="74"/>
      <c r="L945" s="74"/>
      <c r="M945" s="74"/>
      <c r="N945" s="74"/>
      <c r="O945" s="74"/>
      <c r="P945" s="74"/>
      <c r="Q945" s="74"/>
      <c r="R945" s="74"/>
      <c r="S945" s="74"/>
      <c r="T945" s="74"/>
      <c r="U945" s="74"/>
      <c r="V945" s="74"/>
      <c r="W945" s="74"/>
      <c r="X945" s="74"/>
      <c r="Y945" s="74"/>
      <c r="Z945" s="74"/>
    </row>
    <row r="946" ht="15.75" customHeight="1">
      <c r="A946" s="74"/>
      <c r="B946" s="74"/>
      <c r="C946" s="74"/>
      <c r="D946" s="74"/>
      <c r="E946" s="74"/>
      <c r="F946" s="74"/>
      <c r="G946" s="74"/>
      <c r="H946" s="74"/>
      <c r="I946" s="74"/>
      <c r="J946" s="74"/>
      <c r="K946" s="74"/>
      <c r="L946" s="74"/>
      <c r="M946" s="74"/>
      <c r="N946" s="74"/>
      <c r="O946" s="74"/>
      <c r="P946" s="74"/>
      <c r="Q946" s="74"/>
      <c r="R946" s="74"/>
      <c r="S946" s="74"/>
      <c r="T946" s="74"/>
      <c r="U946" s="74"/>
      <c r="V946" s="74"/>
      <c r="W946" s="74"/>
      <c r="X946" s="74"/>
      <c r="Y946" s="74"/>
      <c r="Z946" s="74"/>
    </row>
    <row r="947" ht="15.75" customHeight="1">
      <c r="A947" s="74"/>
      <c r="B947" s="74"/>
      <c r="C947" s="74"/>
      <c r="D947" s="74"/>
      <c r="E947" s="74"/>
      <c r="F947" s="74"/>
      <c r="G947" s="74"/>
      <c r="H947" s="74"/>
      <c r="I947" s="74"/>
      <c r="J947" s="74"/>
      <c r="K947" s="74"/>
      <c r="L947" s="74"/>
      <c r="M947" s="74"/>
      <c r="N947" s="74"/>
      <c r="O947" s="74"/>
      <c r="P947" s="74"/>
      <c r="Q947" s="74"/>
      <c r="R947" s="74"/>
      <c r="S947" s="74"/>
      <c r="T947" s="74"/>
      <c r="U947" s="74"/>
      <c r="V947" s="74"/>
      <c r="W947" s="74"/>
      <c r="X947" s="74"/>
      <c r="Y947" s="74"/>
      <c r="Z947" s="74"/>
    </row>
    <row r="948" ht="15.75" customHeight="1">
      <c r="A948" s="74"/>
      <c r="B948" s="74"/>
      <c r="C948" s="74"/>
      <c r="D948" s="74"/>
      <c r="E948" s="74"/>
      <c r="F948" s="74"/>
      <c r="G948" s="74"/>
      <c r="H948" s="74"/>
      <c r="I948" s="74"/>
      <c r="J948" s="74"/>
      <c r="K948" s="74"/>
      <c r="L948" s="74"/>
      <c r="M948" s="74"/>
      <c r="N948" s="74"/>
      <c r="O948" s="74"/>
      <c r="P948" s="74"/>
      <c r="Q948" s="74"/>
      <c r="R948" s="74"/>
      <c r="S948" s="74"/>
      <c r="T948" s="74"/>
      <c r="U948" s="74"/>
      <c r="V948" s="74"/>
      <c r="W948" s="74"/>
      <c r="X948" s="74"/>
      <c r="Y948" s="74"/>
      <c r="Z948" s="74"/>
    </row>
    <row r="949" ht="15.75" customHeight="1">
      <c r="A949" s="74"/>
      <c r="B949" s="74"/>
      <c r="C949" s="74"/>
      <c r="D949" s="74"/>
      <c r="E949" s="74"/>
      <c r="F949" s="74"/>
      <c r="G949" s="74"/>
      <c r="H949" s="74"/>
      <c r="I949" s="74"/>
      <c r="J949" s="74"/>
      <c r="K949" s="74"/>
      <c r="L949" s="74"/>
      <c r="M949" s="74"/>
      <c r="N949" s="74"/>
      <c r="O949" s="74"/>
      <c r="P949" s="74"/>
      <c r="Q949" s="74"/>
      <c r="R949" s="74"/>
      <c r="S949" s="74"/>
      <c r="T949" s="74"/>
      <c r="U949" s="74"/>
      <c r="V949" s="74"/>
      <c r="W949" s="74"/>
      <c r="X949" s="74"/>
      <c r="Y949" s="74"/>
      <c r="Z949" s="74"/>
    </row>
    <row r="950" ht="15.75" customHeight="1">
      <c r="A950" s="74"/>
      <c r="B950" s="74"/>
      <c r="C950" s="74"/>
      <c r="D950" s="74"/>
      <c r="E950" s="74"/>
      <c r="F950" s="74"/>
      <c r="G950" s="74"/>
      <c r="H950" s="74"/>
      <c r="I950" s="74"/>
      <c r="J950" s="74"/>
      <c r="K950" s="74"/>
      <c r="L950" s="74"/>
      <c r="M950" s="74"/>
      <c r="N950" s="74"/>
      <c r="O950" s="74"/>
      <c r="P950" s="74"/>
      <c r="Q950" s="74"/>
      <c r="R950" s="74"/>
      <c r="S950" s="74"/>
      <c r="T950" s="74"/>
      <c r="U950" s="74"/>
      <c r="V950" s="74"/>
      <c r="W950" s="74"/>
      <c r="X950" s="74"/>
      <c r="Y950" s="74"/>
      <c r="Z950" s="74"/>
    </row>
    <row r="951" ht="15.75" customHeight="1">
      <c r="A951" s="74"/>
      <c r="B951" s="74"/>
      <c r="C951" s="74"/>
      <c r="D951" s="74"/>
      <c r="E951" s="74"/>
      <c r="F951" s="74"/>
      <c r="G951" s="74"/>
      <c r="H951" s="74"/>
      <c r="I951" s="74"/>
      <c r="J951" s="74"/>
      <c r="K951" s="74"/>
      <c r="L951" s="74"/>
      <c r="M951" s="74"/>
      <c r="N951" s="74"/>
      <c r="O951" s="74"/>
      <c r="P951" s="74"/>
      <c r="Q951" s="74"/>
      <c r="R951" s="74"/>
      <c r="S951" s="74"/>
      <c r="T951" s="74"/>
      <c r="U951" s="74"/>
      <c r="V951" s="74"/>
      <c r="W951" s="74"/>
      <c r="X951" s="74"/>
      <c r="Y951" s="74"/>
      <c r="Z951" s="74"/>
    </row>
    <row r="952" ht="15.75" customHeight="1">
      <c r="A952" s="74"/>
      <c r="B952" s="74"/>
      <c r="C952" s="74"/>
      <c r="D952" s="74"/>
      <c r="E952" s="74"/>
      <c r="F952" s="74"/>
      <c r="G952" s="74"/>
      <c r="H952" s="74"/>
      <c r="I952" s="74"/>
      <c r="J952" s="74"/>
      <c r="K952" s="74"/>
      <c r="L952" s="74"/>
      <c r="M952" s="74"/>
      <c r="N952" s="74"/>
      <c r="O952" s="74"/>
      <c r="P952" s="74"/>
      <c r="Q952" s="74"/>
      <c r="R952" s="74"/>
      <c r="S952" s="74"/>
      <c r="T952" s="74"/>
      <c r="U952" s="74"/>
      <c r="V952" s="74"/>
      <c r="W952" s="74"/>
      <c r="X952" s="74"/>
      <c r="Y952" s="74"/>
      <c r="Z952" s="74"/>
    </row>
    <row r="953" ht="15.75" customHeight="1">
      <c r="A953" s="74"/>
      <c r="B953" s="74"/>
      <c r="C953" s="74"/>
      <c r="D953" s="74"/>
      <c r="E953" s="74"/>
      <c r="F953" s="74"/>
      <c r="G953" s="74"/>
      <c r="H953" s="74"/>
      <c r="I953" s="74"/>
      <c r="J953" s="74"/>
      <c r="K953" s="74"/>
      <c r="L953" s="74"/>
      <c r="M953" s="74"/>
      <c r="N953" s="74"/>
      <c r="O953" s="74"/>
      <c r="P953" s="74"/>
      <c r="Q953" s="74"/>
      <c r="R953" s="74"/>
      <c r="S953" s="74"/>
      <c r="T953" s="74"/>
      <c r="U953" s="74"/>
      <c r="V953" s="74"/>
      <c r="W953" s="74"/>
      <c r="X953" s="74"/>
      <c r="Y953" s="74"/>
      <c r="Z953" s="74"/>
    </row>
    <row r="954" ht="15.75" customHeight="1">
      <c r="A954" s="74"/>
      <c r="B954" s="74"/>
      <c r="C954" s="74"/>
      <c r="D954" s="74"/>
      <c r="E954" s="74"/>
      <c r="F954" s="74"/>
      <c r="G954" s="74"/>
      <c r="H954" s="74"/>
      <c r="I954" s="74"/>
      <c r="J954" s="74"/>
      <c r="K954" s="74"/>
      <c r="L954" s="74"/>
      <c r="M954" s="74"/>
      <c r="N954" s="74"/>
      <c r="O954" s="74"/>
      <c r="P954" s="74"/>
      <c r="Q954" s="74"/>
      <c r="R954" s="74"/>
      <c r="S954" s="74"/>
      <c r="T954" s="74"/>
      <c r="U954" s="74"/>
      <c r="V954" s="74"/>
      <c r="W954" s="74"/>
      <c r="X954" s="74"/>
      <c r="Y954" s="74"/>
      <c r="Z954" s="74"/>
    </row>
    <row r="955" ht="15.75" customHeight="1">
      <c r="A955" s="74"/>
      <c r="B955" s="74"/>
      <c r="C955" s="74"/>
      <c r="D955" s="74"/>
      <c r="E955" s="74"/>
      <c r="F955" s="74"/>
      <c r="G955" s="74"/>
      <c r="H955" s="74"/>
      <c r="I955" s="74"/>
      <c r="J955" s="74"/>
      <c r="K955" s="74"/>
      <c r="L955" s="74"/>
      <c r="M955" s="74"/>
      <c r="N955" s="74"/>
      <c r="O955" s="74"/>
      <c r="P955" s="74"/>
      <c r="Q955" s="74"/>
      <c r="R955" s="74"/>
      <c r="S955" s="74"/>
      <c r="T955" s="74"/>
      <c r="U955" s="74"/>
      <c r="V955" s="74"/>
      <c r="W955" s="74"/>
      <c r="X955" s="74"/>
      <c r="Y955" s="74"/>
      <c r="Z955" s="74"/>
    </row>
    <row r="956" ht="15.75" customHeight="1">
      <c r="A956" s="74"/>
      <c r="B956" s="74"/>
      <c r="C956" s="74"/>
      <c r="D956" s="74"/>
      <c r="E956" s="74"/>
      <c r="F956" s="74"/>
      <c r="G956" s="74"/>
      <c r="H956" s="74"/>
      <c r="I956" s="74"/>
      <c r="J956" s="74"/>
      <c r="K956" s="74"/>
      <c r="L956" s="74"/>
      <c r="M956" s="74"/>
      <c r="N956" s="74"/>
      <c r="O956" s="74"/>
      <c r="P956" s="74"/>
      <c r="Q956" s="74"/>
      <c r="R956" s="74"/>
      <c r="S956" s="74"/>
      <c r="T956" s="74"/>
      <c r="U956" s="74"/>
      <c r="V956" s="74"/>
      <c r="W956" s="74"/>
      <c r="X956" s="74"/>
      <c r="Y956" s="74"/>
      <c r="Z956" s="74"/>
    </row>
    <row r="957" ht="15.75" customHeight="1">
      <c r="A957" s="74"/>
      <c r="B957" s="74"/>
      <c r="C957" s="74"/>
      <c r="D957" s="74"/>
      <c r="E957" s="74"/>
      <c r="F957" s="74"/>
      <c r="G957" s="74"/>
      <c r="H957" s="74"/>
      <c r="I957" s="74"/>
      <c r="J957" s="74"/>
      <c r="K957" s="74"/>
      <c r="L957" s="74"/>
      <c r="M957" s="74"/>
      <c r="N957" s="74"/>
      <c r="O957" s="74"/>
      <c r="P957" s="74"/>
      <c r="Q957" s="74"/>
      <c r="R957" s="74"/>
      <c r="S957" s="74"/>
      <c r="T957" s="74"/>
      <c r="U957" s="74"/>
      <c r="V957" s="74"/>
      <c r="W957" s="74"/>
      <c r="X957" s="74"/>
      <c r="Y957" s="74"/>
      <c r="Z957" s="74"/>
    </row>
    <row r="958" ht="15.75" customHeight="1">
      <c r="A958" s="74"/>
      <c r="B958" s="74"/>
      <c r="C958" s="74"/>
      <c r="D958" s="74"/>
      <c r="E958" s="74"/>
      <c r="F958" s="74"/>
      <c r="G958" s="74"/>
      <c r="H958" s="74"/>
      <c r="I958" s="74"/>
      <c r="J958" s="74"/>
      <c r="K958" s="74"/>
      <c r="L958" s="74"/>
      <c r="M958" s="74"/>
      <c r="N958" s="74"/>
      <c r="O958" s="74"/>
      <c r="P958" s="74"/>
      <c r="Q958" s="74"/>
      <c r="R958" s="74"/>
      <c r="S958" s="74"/>
      <c r="T958" s="74"/>
      <c r="U958" s="74"/>
      <c r="V958" s="74"/>
      <c r="W958" s="74"/>
      <c r="X958" s="74"/>
      <c r="Y958" s="74"/>
      <c r="Z958" s="74"/>
    </row>
    <row r="959" ht="15.75" customHeight="1">
      <c r="A959" s="74"/>
      <c r="B959" s="74"/>
      <c r="C959" s="74"/>
      <c r="D959" s="74"/>
      <c r="E959" s="74"/>
      <c r="F959" s="74"/>
      <c r="G959" s="74"/>
      <c r="H959" s="74"/>
      <c r="I959" s="74"/>
      <c r="J959" s="74"/>
      <c r="K959" s="74"/>
      <c r="L959" s="74"/>
      <c r="M959" s="74"/>
      <c r="N959" s="74"/>
      <c r="O959" s="74"/>
      <c r="P959" s="74"/>
      <c r="Q959" s="74"/>
      <c r="R959" s="74"/>
      <c r="S959" s="74"/>
      <c r="T959" s="74"/>
      <c r="U959" s="74"/>
      <c r="V959" s="74"/>
      <c r="W959" s="74"/>
      <c r="X959" s="74"/>
      <c r="Y959" s="74"/>
      <c r="Z959" s="74"/>
    </row>
    <row r="960" ht="15.75" customHeight="1">
      <c r="A960" s="74"/>
      <c r="B960" s="74"/>
      <c r="C960" s="74"/>
      <c r="D960" s="74"/>
      <c r="E960" s="74"/>
      <c r="F960" s="74"/>
      <c r="G960" s="74"/>
      <c r="H960" s="74"/>
      <c r="I960" s="74"/>
      <c r="J960" s="74"/>
      <c r="K960" s="74"/>
      <c r="L960" s="74"/>
      <c r="M960" s="74"/>
      <c r="N960" s="74"/>
      <c r="O960" s="74"/>
      <c r="P960" s="74"/>
      <c r="Q960" s="74"/>
      <c r="R960" s="74"/>
      <c r="S960" s="74"/>
      <c r="T960" s="74"/>
      <c r="U960" s="74"/>
      <c r="V960" s="74"/>
      <c r="W960" s="74"/>
      <c r="X960" s="74"/>
      <c r="Y960" s="74"/>
      <c r="Z960" s="74"/>
    </row>
    <row r="961" ht="15.75" customHeight="1">
      <c r="A961" s="74"/>
      <c r="B961" s="74"/>
      <c r="C961" s="74"/>
      <c r="D961" s="74"/>
      <c r="E961" s="74"/>
      <c r="F961" s="74"/>
      <c r="G961" s="74"/>
      <c r="H961" s="74"/>
      <c r="I961" s="74"/>
      <c r="J961" s="74"/>
      <c r="K961" s="74"/>
      <c r="L961" s="74"/>
      <c r="M961" s="74"/>
      <c r="N961" s="74"/>
      <c r="O961" s="74"/>
      <c r="P961" s="74"/>
      <c r="Q961" s="74"/>
      <c r="R961" s="74"/>
      <c r="S961" s="74"/>
      <c r="T961" s="74"/>
      <c r="U961" s="74"/>
      <c r="V961" s="74"/>
      <c r="W961" s="74"/>
      <c r="X961" s="74"/>
      <c r="Y961" s="74"/>
      <c r="Z961" s="74"/>
    </row>
    <row r="962" ht="15.75" customHeight="1">
      <c r="A962" s="74"/>
      <c r="B962" s="74"/>
      <c r="C962" s="74"/>
      <c r="D962" s="74"/>
      <c r="E962" s="74"/>
      <c r="F962" s="74"/>
      <c r="G962" s="74"/>
      <c r="H962" s="74"/>
      <c r="I962" s="74"/>
      <c r="J962" s="74"/>
      <c r="K962" s="74"/>
      <c r="L962" s="74"/>
      <c r="M962" s="74"/>
      <c r="N962" s="74"/>
      <c r="O962" s="74"/>
      <c r="P962" s="74"/>
      <c r="Q962" s="74"/>
      <c r="R962" s="74"/>
      <c r="S962" s="74"/>
      <c r="T962" s="74"/>
      <c r="U962" s="74"/>
      <c r="V962" s="74"/>
      <c r="W962" s="74"/>
      <c r="X962" s="74"/>
      <c r="Y962" s="74"/>
      <c r="Z962" s="74"/>
    </row>
    <row r="963" ht="15.75" customHeight="1">
      <c r="A963" s="74"/>
      <c r="B963" s="74"/>
      <c r="C963" s="74"/>
      <c r="D963" s="74"/>
      <c r="E963" s="74"/>
      <c r="F963" s="74"/>
      <c r="G963" s="74"/>
      <c r="H963" s="74"/>
      <c r="I963" s="74"/>
      <c r="J963" s="74"/>
      <c r="K963" s="74"/>
      <c r="L963" s="74"/>
      <c r="M963" s="74"/>
      <c r="N963" s="74"/>
      <c r="O963" s="74"/>
      <c r="P963" s="74"/>
      <c r="Q963" s="74"/>
      <c r="R963" s="74"/>
      <c r="S963" s="74"/>
      <c r="T963" s="74"/>
      <c r="U963" s="74"/>
      <c r="V963" s="74"/>
      <c r="W963" s="74"/>
      <c r="X963" s="74"/>
      <c r="Y963" s="74"/>
      <c r="Z963" s="74"/>
    </row>
    <row r="964" ht="15.75" customHeight="1">
      <c r="A964" s="74"/>
      <c r="B964" s="74"/>
      <c r="C964" s="74"/>
      <c r="D964" s="74"/>
      <c r="E964" s="74"/>
      <c r="F964" s="74"/>
      <c r="G964" s="74"/>
      <c r="H964" s="74"/>
      <c r="I964" s="74"/>
      <c r="J964" s="74"/>
      <c r="K964" s="74"/>
      <c r="L964" s="74"/>
      <c r="M964" s="74"/>
      <c r="N964" s="74"/>
      <c r="O964" s="74"/>
      <c r="P964" s="74"/>
      <c r="Q964" s="74"/>
      <c r="R964" s="74"/>
      <c r="S964" s="74"/>
      <c r="T964" s="74"/>
      <c r="U964" s="74"/>
      <c r="V964" s="74"/>
      <c r="W964" s="74"/>
      <c r="X964" s="74"/>
      <c r="Y964" s="74"/>
      <c r="Z964" s="74"/>
    </row>
    <row r="965" ht="15.75" customHeight="1">
      <c r="A965" s="74"/>
      <c r="B965" s="74"/>
      <c r="C965" s="74"/>
      <c r="D965" s="74"/>
      <c r="E965" s="74"/>
      <c r="F965" s="74"/>
      <c r="G965" s="74"/>
      <c r="H965" s="74"/>
      <c r="I965" s="74"/>
      <c r="J965" s="74"/>
      <c r="K965" s="74"/>
      <c r="L965" s="74"/>
      <c r="M965" s="74"/>
      <c r="N965" s="74"/>
      <c r="O965" s="74"/>
      <c r="P965" s="74"/>
      <c r="Q965" s="74"/>
      <c r="R965" s="74"/>
      <c r="S965" s="74"/>
      <c r="T965" s="74"/>
      <c r="U965" s="74"/>
      <c r="V965" s="74"/>
      <c r="W965" s="74"/>
      <c r="X965" s="74"/>
      <c r="Y965" s="74"/>
      <c r="Z965" s="74"/>
    </row>
    <row r="966" ht="15.75" customHeight="1">
      <c r="A966" s="74"/>
      <c r="B966" s="74"/>
      <c r="C966" s="74"/>
      <c r="D966" s="74"/>
      <c r="E966" s="74"/>
      <c r="F966" s="74"/>
      <c r="G966" s="74"/>
      <c r="H966" s="74"/>
      <c r="I966" s="74"/>
      <c r="J966" s="74"/>
      <c r="K966" s="74"/>
      <c r="L966" s="74"/>
      <c r="M966" s="74"/>
      <c r="N966" s="74"/>
      <c r="O966" s="74"/>
      <c r="P966" s="74"/>
      <c r="Q966" s="74"/>
      <c r="R966" s="74"/>
      <c r="S966" s="74"/>
      <c r="T966" s="74"/>
      <c r="U966" s="74"/>
      <c r="V966" s="74"/>
      <c r="W966" s="74"/>
      <c r="X966" s="74"/>
      <c r="Y966" s="74"/>
      <c r="Z966" s="74"/>
    </row>
    <row r="967" ht="15.75" customHeight="1">
      <c r="A967" s="74"/>
      <c r="B967" s="74"/>
      <c r="C967" s="74"/>
      <c r="D967" s="74"/>
      <c r="E967" s="74"/>
      <c r="F967" s="74"/>
      <c r="G967" s="74"/>
      <c r="H967" s="74"/>
      <c r="I967" s="74"/>
      <c r="J967" s="74"/>
      <c r="K967" s="74"/>
      <c r="L967" s="74"/>
      <c r="M967" s="74"/>
      <c r="N967" s="74"/>
      <c r="O967" s="74"/>
      <c r="P967" s="74"/>
      <c r="Q967" s="74"/>
      <c r="R967" s="74"/>
      <c r="S967" s="74"/>
      <c r="T967" s="74"/>
      <c r="U967" s="74"/>
      <c r="V967" s="74"/>
      <c r="W967" s="74"/>
      <c r="X967" s="74"/>
      <c r="Y967" s="74"/>
      <c r="Z967" s="74"/>
    </row>
    <row r="968" ht="15.75" customHeight="1">
      <c r="A968" s="74"/>
      <c r="B968" s="74"/>
      <c r="C968" s="74"/>
      <c r="D968" s="74"/>
      <c r="E968" s="74"/>
      <c r="F968" s="74"/>
      <c r="G968" s="74"/>
      <c r="H968" s="74"/>
      <c r="I968" s="74"/>
      <c r="J968" s="74"/>
      <c r="K968" s="74"/>
      <c r="L968" s="74"/>
      <c r="M968" s="74"/>
      <c r="N968" s="74"/>
      <c r="O968" s="74"/>
      <c r="P968" s="74"/>
      <c r="Q968" s="74"/>
      <c r="R968" s="74"/>
      <c r="S968" s="74"/>
      <c r="T968" s="74"/>
      <c r="U968" s="74"/>
      <c r="V968" s="74"/>
      <c r="W968" s="74"/>
      <c r="X968" s="74"/>
      <c r="Y968" s="74"/>
      <c r="Z968" s="74"/>
    </row>
    <row r="969" ht="15.75" customHeight="1">
      <c r="A969" s="74"/>
      <c r="B969" s="74"/>
      <c r="C969" s="74"/>
      <c r="D969" s="74"/>
      <c r="E969" s="74"/>
      <c r="F969" s="74"/>
      <c r="G969" s="74"/>
      <c r="H969" s="74"/>
      <c r="I969" s="74"/>
      <c r="J969" s="74"/>
      <c r="K969" s="74"/>
      <c r="L969" s="74"/>
      <c r="M969" s="74"/>
      <c r="N969" s="74"/>
      <c r="O969" s="74"/>
      <c r="P969" s="74"/>
      <c r="Q969" s="74"/>
      <c r="R969" s="74"/>
      <c r="S969" s="74"/>
      <c r="T969" s="74"/>
      <c r="U969" s="74"/>
      <c r="V969" s="74"/>
      <c r="W969" s="74"/>
      <c r="X969" s="74"/>
      <c r="Y969" s="74"/>
      <c r="Z969" s="74"/>
    </row>
    <row r="970" ht="15.75" customHeight="1">
      <c r="A970" s="74"/>
      <c r="B970" s="74"/>
      <c r="C970" s="74"/>
      <c r="D970" s="74"/>
      <c r="E970" s="74"/>
      <c r="F970" s="74"/>
      <c r="G970" s="74"/>
      <c r="H970" s="74"/>
      <c r="I970" s="74"/>
      <c r="J970" s="74"/>
      <c r="K970" s="74"/>
      <c r="L970" s="74"/>
      <c r="M970" s="74"/>
      <c r="N970" s="74"/>
      <c r="O970" s="74"/>
      <c r="P970" s="74"/>
      <c r="Q970" s="74"/>
      <c r="R970" s="74"/>
      <c r="S970" s="74"/>
      <c r="T970" s="74"/>
      <c r="U970" s="74"/>
      <c r="V970" s="74"/>
      <c r="W970" s="74"/>
      <c r="X970" s="74"/>
      <c r="Y970" s="74"/>
      <c r="Z970" s="74"/>
    </row>
    <row r="971" ht="15.75" customHeight="1">
      <c r="A971" s="74"/>
      <c r="B971" s="74"/>
      <c r="C971" s="74"/>
      <c r="D971" s="74"/>
      <c r="E971" s="74"/>
      <c r="F971" s="74"/>
      <c r="G971" s="74"/>
      <c r="H971" s="74"/>
      <c r="I971" s="74"/>
      <c r="J971" s="74"/>
      <c r="K971" s="74"/>
      <c r="L971" s="74"/>
      <c r="M971" s="74"/>
      <c r="N971" s="74"/>
      <c r="O971" s="74"/>
      <c r="P971" s="74"/>
      <c r="Q971" s="74"/>
      <c r="R971" s="74"/>
      <c r="S971" s="74"/>
      <c r="T971" s="74"/>
      <c r="U971" s="74"/>
      <c r="V971" s="74"/>
      <c r="W971" s="74"/>
      <c r="X971" s="74"/>
      <c r="Y971" s="74"/>
      <c r="Z971" s="74"/>
    </row>
    <row r="972" ht="15.75" customHeight="1">
      <c r="A972" s="74"/>
      <c r="B972" s="74"/>
      <c r="C972" s="74"/>
      <c r="D972" s="74"/>
      <c r="E972" s="74"/>
      <c r="F972" s="74"/>
      <c r="G972" s="74"/>
      <c r="H972" s="74"/>
      <c r="I972" s="74"/>
      <c r="J972" s="74"/>
      <c r="K972" s="74"/>
      <c r="L972" s="74"/>
      <c r="M972" s="74"/>
      <c r="N972" s="74"/>
      <c r="O972" s="74"/>
      <c r="P972" s="74"/>
      <c r="Q972" s="74"/>
      <c r="R972" s="74"/>
      <c r="S972" s="74"/>
      <c r="T972" s="74"/>
      <c r="U972" s="74"/>
      <c r="V972" s="74"/>
      <c r="W972" s="74"/>
      <c r="X972" s="74"/>
      <c r="Y972" s="74"/>
      <c r="Z972" s="74"/>
    </row>
    <row r="973" ht="15.75" customHeight="1">
      <c r="A973" s="74"/>
      <c r="B973" s="74"/>
      <c r="C973" s="74"/>
      <c r="D973" s="74"/>
      <c r="E973" s="74"/>
      <c r="F973" s="74"/>
      <c r="G973" s="74"/>
      <c r="H973" s="74"/>
      <c r="I973" s="74"/>
      <c r="J973" s="74"/>
      <c r="K973" s="74"/>
      <c r="L973" s="74"/>
      <c r="M973" s="74"/>
      <c r="N973" s="74"/>
      <c r="O973" s="74"/>
      <c r="P973" s="74"/>
      <c r="Q973" s="74"/>
      <c r="R973" s="74"/>
      <c r="S973" s="74"/>
      <c r="T973" s="74"/>
      <c r="U973" s="74"/>
      <c r="V973" s="74"/>
      <c r="W973" s="74"/>
      <c r="X973" s="74"/>
      <c r="Y973" s="74"/>
      <c r="Z973" s="74"/>
    </row>
    <row r="974" ht="15.75" customHeight="1">
      <c r="A974" s="74"/>
      <c r="B974" s="74"/>
      <c r="C974" s="74"/>
      <c r="D974" s="74"/>
      <c r="E974" s="74"/>
      <c r="F974" s="74"/>
      <c r="G974" s="74"/>
      <c r="H974" s="74"/>
      <c r="I974" s="74"/>
      <c r="J974" s="74"/>
      <c r="K974" s="74"/>
      <c r="L974" s="74"/>
      <c r="M974" s="74"/>
      <c r="N974" s="74"/>
      <c r="O974" s="74"/>
      <c r="P974" s="74"/>
      <c r="Q974" s="74"/>
      <c r="R974" s="74"/>
      <c r="S974" s="74"/>
      <c r="T974" s="74"/>
      <c r="U974" s="74"/>
      <c r="V974" s="74"/>
      <c r="W974" s="74"/>
      <c r="X974" s="74"/>
      <c r="Y974" s="74"/>
      <c r="Z974" s="74"/>
    </row>
    <row r="975" ht="15.75" customHeight="1">
      <c r="A975" s="74"/>
      <c r="B975" s="74"/>
      <c r="C975" s="74"/>
      <c r="D975" s="74"/>
      <c r="E975" s="74"/>
      <c r="F975" s="74"/>
      <c r="G975" s="74"/>
      <c r="H975" s="74"/>
      <c r="I975" s="74"/>
      <c r="J975" s="74"/>
      <c r="K975" s="74"/>
      <c r="L975" s="74"/>
      <c r="M975" s="74"/>
      <c r="N975" s="74"/>
      <c r="O975" s="74"/>
      <c r="P975" s="74"/>
      <c r="Q975" s="74"/>
      <c r="R975" s="74"/>
      <c r="S975" s="74"/>
      <c r="T975" s="74"/>
      <c r="U975" s="74"/>
      <c r="V975" s="74"/>
      <c r="W975" s="74"/>
      <c r="X975" s="74"/>
      <c r="Y975" s="74"/>
      <c r="Z975" s="74"/>
    </row>
    <row r="976" ht="15.75" customHeight="1">
      <c r="A976" s="74"/>
      <c r="B976" s="74"/>
      <c r="C976" s="74"/>
      <c r="D976" s="74"/>
      <c r="E976" s="74"/>
      <c r="F976" s="74"/>
      <c r="G976" s="74"/>
      <c r="H976" s="74"/>
      <c r="I976" s="74"/>
      <c r="J976" s="74"/>
      <c r="K976" s="74"/>
      <c r="L976" s="74"/>
      <c r="M976" s="74"/>
      <c r="N976" s="74"/>
      <c r="O976" s="74"/>
      <c r="P976" s="74"/>
      <c r="Q976" s="74"/>
      <c r="R976" s="74"/>
      <c r="S976" s="74"/>
      <c r="T976" s="74"/>
      <c r="U976" s="74"/>
      <c r="V976" s="74"/>
      <c r="W976" s="74"/>
      <c r="X976" s="74"/>
      <c r="Y976" s="74"/>
      <c r="Z976" s="74"/>
    </row>
    <row r="977" ht="15.75" customHeight="1">
      <c r="A977" s="74"/>
      <c r="B977" s="74"/>
      <c r="C977" s="74"/>
      <c r="D977" s="74"/>
      <c r="E977" s="74"/>
      <c r="F977" s="74"/>
      <c r="G977" s="74"/>
      <c r="H977" s="74"/>
      <c r="I977" s="74"/>
      <c r="J977" s="74"/>
      <c r="K977" s="74"/>
      <c r="L977" s="74"/>
      <c r="M977" s="74"/>
      <c r="N977" s="74"/>
      <c r="O977" s="74"/>
      <c r="P977" s="74"/>
      <c r="Q977" s="74"/>
      <c r="R977" s="74"/>
      <c r="S977" s="74"/>
      <c r="T977" s="74"/>
      <c r="U977" s="74"/>
      <c r="V977" s="74"/>
      <c r="W977" s="74"/>
      <c r="X977" s="74"/>
      <c r="Y977" s="74"/>
      <c r="Z977" s="74"/>
    </row>
    <row r="978" ht="15.75" customHeight="1">
      <c r="A978" s="74"/>
      <c r="B978" s="74"/>
      <c r="C978" s="74"/>
      <c r="D978" s="74"/>
      <c r="E978" s="74"/>
      <c r="F978" s="74"/>
      <c r="G978" s="74"/>
      <c r="H978" s="74"/>
      <c r="I978" s="74"/>
      <c r="J978" s="74"/>
      <c r="K978" s="74"/>
      <c r="L978" s="74"/>
      <c r="M978" s="74"/>
      <c r="N978" s="74"/>
      <c r="O978" s="74"/>
      <c r="P978" s="74"/>
      <c r="Q978" s="74"/>
      <c r="R978" s="74"/>
      <c r="S978" s="74"/>
      <c r="T978" s="74"/>
      <c r="U978" s="74"/>
      <c r="V978" s="74"/>
      <c r="W978" s="74"/>
      <c r="X978" s="74"/>
      <c r="Y978" s="74"/>
      <c r="Z978" s="74"/>
    </row>
    <row r="979" ht="15.75" customHeight="1">
      <c r="A979" s="74"/>
      <c r="B979" s="74"/>
      <c r="C979" s="74"/>
      <c r="D979" s="74"/>
      <c r="E979" s="74"/>
      <c r="F979" s="74"/>
      <c r="G979" s="74"/>
      <c r="H979" s="74"/>
      <c r="I979" s="74"/>
      <c r="J979" s="74"/>
      <c r="K979" s="74"/>
      <c r="L979" s="74"/>
      <c r="M979" s="74"/>
      <c r="N979" s="74"/>
      <c r="O979" s="74"/>
      <c r="P979" s="74"/>
      <c r="Q979" s="74"/>
      <c r="R979" s="74"/>
      <c r="S979" s="74"/>
      <c r="T979" s="74"/>
      <c r="U979" s="74"/>
      <c r="V979" s="74"/>
      <c r="W979" s="74"/>
      <c r="X979" s="74"/>
      <c r="Y979" s="74"/>
      <c r="Z979" s="74"/>
    </row>
    <row r="980" ht="15.75" customHeight="1">
      <c r="A980" s="74"/>
      <c r="B980" s="74"/>
      <c r="C980" s="74"/>
      <c r="D980" s="74"/>
      <c r="E980" s="74"/>
      <c r="F980" s="74"/>
      <c r="G980" s="74"/>
      <c r="H980" s="74"/>
      <c r="I980" s="74"/>
      <c r="J980" s="74"/>
      <c r="K980" s="74"/>
      <c r="L980" s="74"/>
      <c r="M980" s="74"/>
      <c r="N980" s="74"/>
      <c r="O980" s="74"/>
      <c r="P980" s="74"/>
      <c r="Q980" s="74"/>
      <c r="R980" s="74"/>
      <c r="S980" s="74"/>
      <c r="T980" s="74"/>
      <c r="U980" s="74"/>
      <c r="V980" s="74"/>
      <c r="W980" s="74"/>
      <c r="X980" s="74"/>
      <c r="Y980" s="74"/>
      <c r="Z980" s="74"/>
    </row>
    <row r="981" ht="15.75" customHeight="1">
      <c r="A981" s="74"/>
      <c r="B981" s="74"/>
      <c r="C981" s="74"/>
      <c r="D981" s="74"/>
      <c r="E981" s="74"/>
      <c r="F981" s="74"/>
      <c r="G981" s="74"/>
      <c r="H981" s="74"/>
      <c r="I981" s="74"/>
      <c r="J981" s="74"/>
      <c r="K981" s="74"/>
      <c r="L981" s="74"/>
      <c r="M981" s="74"/>
      <c r="N981" s="74"/>
      <c r="O981" s="74"/>
      <c r="P981" s="74"/>
      <c r="Q981" s="74"/>
      <c r="R981" s="74"/>
      <c r="S981" s="74"/>
      <c r="T981" s="74"/>
      <c r="U981" s="74"/>
      <c r="V981" s="74"/>
      <c r="W981" s="74"/>
      <c r="X981" s="74"/>
      <c r="Y981" s="74"/>
      <c r="Z981" s="74"/>
    </row>
    <row r="982" ht="15.75" customHeight="1">
      <c r="A982" s="74"/>
      <c r="B982" s="74"/>
      <c r="C982" s="74"/>
      <c r="D982" s="74"/>
      <c r="E982" s="74"/>
      <c r="F982" s="74"/>
      <c r="G982" s="74"/>
      <c r="H982" s="74"/>
      <c r="I982" s="74"/>
      <c r="J982" s="74"/>
      <c r="K982" s="74"/>
      <c r="L982" s="74"/>
      <c r="M982" s="74"/>
      <c r="N982" s="74"/>
      <c r="O982" s="74"/>
      <c r="P982" s="74"/>
      <c r="Q982" s="74"/>
      <c r="R982" s="74"/>
      <c r="S982" s="74"/>
      <c r="T982" s="74"/>
      <c r="U982" s="74"/>
      <c r="V982" s="74"/>
      <c r="W982" s="74"/>
      <c r="X982" s="74"/>
      <c r="Y982" s="74"/>
      <c r="Z982" s="74"/>
    </row>
    <row r="983" ht="15.75" customHeight="1">
      <c r="A983" s="74"/>
      <c r="B983" s="74"/>
      <c r="C983" s="74"/>
      <c r="D983" s="74"/>
      <c r="E983" s="74"/>
      <c r="F983" s="74"/>
      <c r="G983" s="74"/>
      <c r="H983" s="74"/>
      <c r="I983" s="74"/>
      <c r="J983" s="74"/>
      <c r="K983" s="74"/>
      <c r="L983" s="74"/>
      <c r="M983" s="74"/>
      <c r="N983" s="74"/>
      <c r="O983" s="74"/>
      <c r="P983" s="74"/>
      <c r="Q983" s="74"/>
      <c r="R983" s="74"/>
      <c r="S983" s="74"/>
      <c r="T983" s="74"/>
      <c r="U983" s="74"/>
      <c r="V983" s="74"/>
      <c r="W983" s="74"/>
      <c r="X983" s="74"/>
      <c r="Y983" s="74"/>
      <c r="Z983" s="74"/>
    </row>
    <row r="984" ht="15.75" customHeight="1">
      <c r="A984" s="74"/>
      <c r="B984" s="74"/>
      <c r="C984" s="74"/>
      <c r="D984" s="74"/>
      <c r="E984" s="74"/>
      <c r="F984" s="74"/>
      <c r="G984" s="74"/>
      <c r="H984" s="74"/>
      <c r="I984" s="74"/>
      <c r="J984" s="74"/>
      <c r="K984" s="74"/>
      <c r="L984" s="74"/>
      <c r="M984" s="74"/>
      <c r="N984" s="74"/>
      <c r="O984" s="74"/>
      <c r="P984" s="74"/>
      <c r="Q984" s="74"/>
      <c r="R984" s="74"/>
      <c r="S984" s="74"/>
      <c r="T984" s="74"/>
      <c r="U984" s="74"/>
      <c r="V984" s="74"/>
      <c r="W984" s="74"/>
      <c r="X984" s="74"/>
      <c r="Y984" s="74"/>
      <c r="Z984" s="74"/>
    </row>
    <row r="985" ht="15.75" customHeight="1">
      <c r="A985" s="74"/>
      <c r="B985" s="74"/>
      <c r="C985" s="74"/>
      <c r="D985" s="74"/>
      <c r="E985" s="74"/>
      <c r="F985" s="74"/>
      <c r="G985" s="74"/>
      <c r="H985" s="74"/>
      <c r="I985" s="74"/>
      <c r="J985" s="74"/>
      <c r="K985" s="74"/>
      <c r="L985" s="74"/>
      <c r="M985" s="74"/>
      <c r="N985" s="74"/>
      <c r="O985" s="74"/>
      <c r="P985" s="74"/>
      <c r="Q985" s="74"/>
      <c r="R985" s="74"/>
      <c r="S985" s="74"/>
      <c r="T985" s="74"/>
      <c r="U985" s="74"/>
      <c r="V985" s="74"/>
      <c r="W985" s="74"/>
      <c r="X985" s="74"/>
      <c r="Y985" s="74"/>
      <c r="Z985" s="74"/>
    </row>
    <row r="986" ht="15.75" customHeight="1">
      <c r="A986" s="74"/>
      <c r="B986" s="74"/>
      <c r="C986" s="74"/>
      <c r="D986" s="74"/>
      <c r="E986" s="74"/>
      <c r="F986" s="74"/>
      <c r="G986" s="74"/>
      <c r="H986" s="74"/>
      <c r="I986" s="74"/>
      <c r="J986" s="74"/>
      <c r="K986" s="74"/>
      <c r="L986" s="74"/>
      <c r="M986" s="74"/>
      <c r="N986" s="74"/>
      <c r="O986" s="74"/>
      <c r="P986" s="74"/>
      <c r="Q986" s="74"/>
      <c r="R986" s="74"/>
      <c r="S986" s="74"/>
      <c r="T986" s="74"/>
      <c r="U986" s="74"/>
      <c r="V986" s="74"/>
      <c r="W986" s="74"/>
      <c r="X986" s="74"/>
      <c r="Y986" s="74"/>
      <c r="Z986" s="74"/>
    </row>
    <row r="987" ht="15.75" customHeight="1">
      <c r="A987" s="74"/>
      <c r="B987" s="74"/>
      <c r="C987" s="74"/>
      <c r="D987" s="74"/>
      <c r="E987" s="74"/>
      <c r="F987" s="74"/>
      <c r="G987" s="74"/>
      <c r="H987" s="74"/>
      <c r="I987" s="74"/>
      <c r="J987" s="74"/>
      <c r="K987" s="74"/>
      <c r="L987" s="74"/>
      <c r="M987" s="74"/>
      <c r="N987" s="74"/>
      <c r="O987" s="74"/>
      <c r="P987" s="74"/>
      <c r="Q987" s="74"/>
      <c r="R987" s="74"/>
      <c r="S987" s="74"/>
      <c r="T987" s="74"/>
      <c r="U987" s="74"/>
      <c r="V987" s="74"/>
      <c r="W987" s="74"/>
      <c r="X987" s="74"/>
      <c r="Y987" s="74"/>
      <c r="Z987" s="74"/>
    </row>
    <row r="988" ht="15.75" customHeight="1">
      <c r="A988" s="74"/>
      <c r="B988" s="74"/>
      <c r="C988" s="74"/>
      <c r="D988" s="74"/>
      <c r="E988" s="74"/>
      <c r="F988" s="74"/>
      <c r="G988" s="74"/>
      <c r="H988" s="74"/>
      <c r="I988" s="74"/>
      <c r="J988" s="74"/>
      <c r="K988" s="74"/>
      <c r="L988" s="74"/>
      <c r="M988" s="74"/>
      <c r="N988" s="74"/>
      <c r="O988" s="74"/>
      <c r="P988" s="74"/>
      <c r="Q988" s="74"/>
      <c r="R988" s="74"/>
      <c r="S988" s="74"/>
      <c r="T988" s="74"/>
      <c r="U988" s="74"/>
      <c r="V988" s="74"/>
      <c r="W988" s="74"/>
      <c r="X988" s="74"/>
      <c r="Y988" s="74"/>
      <c r="Z988" s="74"/>
    </row>
    <row r="989" ht="15.75" customHeight="1">
      <c r="A989" s="74"/>
      <c r="B989" s="74"/>
      <c r="C989" s="74"/>
      <c r="D989" s="74"/>
      <c r="E989" s="74"/>
      <c r="F989" s="74"/>
      <c r="G989" s="74"/>
      <c r="H989" s="74"/>
      <c r="I989" s="74"/>
      <c r="J989" s="74"/>
      <c r="K989" s="74"/>
      <c r="L989" s="74"/>
      <c r="M989" s="74"/>
      <c r="N989" s="74"/>
      <c r="O989" s="74"/>
      <c r="P989" s="74"/>
      <c r="Q989" s="74"/>
      <c r="R989" s="74"/>
      <c r="S989" s="74"/>
      <c r="T989" s="74"/>
      <c r="U989" s="74"/>
      <c r="V989" s="74"/>
      <c r="W989" s="74"/>
      <c r="X989" s="74"/>
      <c r="Y989" s="74"/>
      <c r="Z989" s="74"/>
    </row>
    <row r="990" ht="15.75" customHeight="1">
      <c r="A990" s="74"/>
      <c r="B990" s="74"/>
      <c r="C990" s="74"/>
      <c r="D990" s="74"/>
      <c r="E990" s="74"/>
      <c r="F990" s="74"/>
      <c r="G990" s="74"/>
      <c r="H990" s="74"/>
      <c r="I990" s="74"/>
      <c r="J990" s="74"/>
      <c r="K990" s="74"/>
      <c r="L990" s="74"/>
      <c r="M990" s="74"/>
      <c r="N990" s="74"/>
      <c r="O990" s="74"/>
      <c r="P990" s="74"/>
      <c r="Q990" s="74"/>
      <c r="R990" s="74"/>
      <c r="S990" s="74"/>
      <c r="T990" s="74"/>
      <c r="U990" s="74"/>
      <c r="V990" s="74"/>
      <c r="W990" s="74"/>
      <c r="X990" s="74"/>
      <c r="Y990" s="74"/>
      <c r="Z990" s="74"/>
    </row>
    <row r="991" ht="15.75" customHeight="1">
      <c r="A991" s="74"/>
      <c r="B991" s="74"/>
      <c r="C991" s="74"/>
      <c r="D991" s="74"/>
      <c r="E991" s="74"/>
      <c r="F991" s="74"/>
      <c r="G991" s="74"/>
      <c r="H991" s="74"/>
      <c r="I991" s="74"/>
      <c r="J991" s="74"/>
      <c r="K991" s="74"/>
      <c r="L991" s="74"/>
      <c r="M991" s="74"/>
      <c r="N991" s="74"/>
      <c r="O991" s="74"/>
      <c r="P991" s="74"/>
      <c r="Q991" s="74"/>
      <c r="R991" s="74"/>
      <c r="S991" s="74"/>
      <c r="T991" s="74"/>
      <c r="U991" s="74"/>
      <c r="V991" s="74"/>
      <c r="W991" s="74"/>
      <c r="X991" s="74"/>
      <c r="Y991" s="74"/>
      <c r="Z991" s="74"/>
    </row>
    <row r="992" ht="15.75" customHeight="1">
      <c r="A992" s="74"/>
      <c r="B992" s="74"/>
      <c r="C992" s="74"/>
      <c r="D992" s="74"/>
      <c r="E992" s="74"/>
      <c r="F992" s="74"/>
      <c r="G992" s="74"/>
      <c r="H992" s="74"/>
      <c r="I992" s="74"/>
      <c r="J992" s="74"/>
      <c r="K992" s="74"/>
      <c r="L992" s="74"/>
      <c r="M992" s="74"/>
      <c r="N992" s="74"/>
      <c r="O992" s="74"/>
      <c r="P992" s="74"/>
      <c r="Q992" s="74"/>
      <c r="R992" s="74"/>
      <c r="S992" s="74"/>
      <c r="T992" s="74"/>
      <c r="U992" s="74"/>
      <c r="V992" s="74"/>
      <c r="W992" s="74"/>
      <c r="X992" s="74"/>
      <c r="Y992" s="74"/>
      <c r="Z992" s="74"/>
    </row>
    <row r="993" ht="15.75" customHeight="1">
      <c r="A993" s="74"/>
      <c r="B993" s="74"/>
      <c r="C993" s="74"/>
      <c r="D993" s="74"/>
      <c r="E993" s="74"/>
      <c r="F993" s="74"/>
      <c r="G993" s="74"/>
      <c r="H993" s="74"/>
      <c r="I993" s="74"/>
      <c r="J993" s="74"/>
      <c r="K993" s="74"/>
      <c r="L993" s="74"/>
      <c r="M993" s="74"/>
      <c r="N993" s="74"/>
      <c r="O993" s="74"/>
      <c r="P993" s="74"/>
      <c r="Q993" s="74"/>
      <c r="R993" s="74"/>
      <c r="S993" s="74"/>
      <c r="T993" s="74"/>
      <c r="U993" s="74"/>
      <c r="V993" s="74"/>
      <c r="W993" s="74"/>
      <c r="X993" s="74"/>
      <c r="Y993" s="74"/>
      <c r="Z993" s="74"/>
    </row>
    <row r="994" ht="15.75" customHeight="1">
      <c r="A994" s="74"/>
      <c r="B994" s="74"/>
      <c r="C994" s="74"/>
      <c r="D994" s="74"/>
      <c r="E994" s="74"/>
      <c r="F994" s="74"/>
      <c r="G994" s="74"/>
      <c r="H994" s="74"/>
      <c r="I994" s="74"/>
      <c r="J994" s="74"/>
      <c r="K994" s="74"/>
      <c r="L994" s="74"/>
      <c r="M994" s="74"/>
      <c r="N994" s="74"/>
      <c r="O994" s="74"/>
      <c r="P994" s="74"/>
      <c r="Q994" s="74"/>
      <c r="R994" s="74"/>
      <c r="S994" s="74"/>
      <c r="T994" s="74"/>
      <c r="U994" s="74"/>
      <c r="V994" s="74"/>
      <c r="W994" s="74"/>
      <c r="X994" s="74"/>
      <c r="Y994" s="74"/>
      <c r="Z994" s="74"/>
    </row>
    <row r="995" ht="15.75" customHeight="1">
      <c r="A995" s="74"/>
      <c r="B995" s="74"/>
      <c r="C995" s="74"/>
      <c r="D995" s="74"/>
      <c r="E995" s="74"/>
      <c r="F995" s="74"/>
      <c r="G995" s="74"/>
      <c r="H995" s="74"/>
      <c r="I995" s="74"/>
      <c r="J995" s="74"/>
      <c r="K995" s="74"/>
      <c r="L995" s="74"/>
      <c r="M995" s="74"/>
      <c r="N995" s="74"/>
      <c r="O995" s="74"/>
      <c r="P995" s="74"/>
      <c r="Q995" s="74"/>
      <c r="R995" s="74"/>
      <c r="S995" s="74"/>
      <c r="T995" s="74"/>
      <c r="U995" s="74"/>
      <c r="V995" s="74"/>
      <c r="W995" s="74"/>
      <c r="X995" s="74"/>
      <c r="Y995" s="74"/>
      <c r="Z995" s="74"/>
    </row>
    <row r="996">
      <c r="A996" s="74"/>
      <c r="B996" s="74"/>
      <c r="C996" s="74"/>
      <c r="D996" s="74"/>
      <c r="E996" s="74"/>
      <c r="F996" s="74"/>
      <c r="G996" s="74"/>
      <c r="H996" s="74"/>
      <c r="I996" s="74"/>
      <c r="J996" s="74"/>
      <c r="K996" s="74"/>
      <c r="L996" s="74"/>
      <c r="M996" s="74"/>
      <c r="N996" s="74"/>
      <c r="O996" s="74"/>
      <c r="P996" s="74"/>
      <c r="Q996" s="74"/>
      <c r="R996" s="74"/>
      <c r="S996" s="74"/>
      <c r="T996" s="74"/>
      <c r="U996" s="74"/>
      <c r="V996" s="74"/>
      <c r="W996" s="74"/>
      <c r="X996" s="74"/>
      <c r="Y996" s="74"/>
      <c r="Z996" s="74"/>
    </row>
    <row r="997">
      <c r="A997" s="74"/>
      <c r="B997" s="74"/>
      <c r="C997" s="74"/>
      <c r="D997" s="74"/>
      <c r="E997" s="74"/>
      <c r="F997" s="74"/>
      <c r="G997" s="74"/>
      <c r="H997" s="74"/>
      <c r="I997" s="74"/>
      <c r="J997" s="74"/>
      <c r="K997" s="74"/>
      <c r="L997" s="74"/>
      <c r="M997" s="74"/>
      <c r="N997" s="74"/>
      <c r="O997" s="74"/>
      <c r="P997" s="74"/>
      <c r="Q997" s="74"/>
      <c r="R997" s="74"/>
      <c r="S997" s="74"/>
      <c r="T997" s="74"/>
      <c r="U997" s="74"/>
      <c r="V997" s="74"/>
      <c r="W997" s="74"/>
      <c r="X997" s="74"/>
      <c r="Y997" s="74"/>
      <c r="Z997" s="74"/>
    </row>
    <row r="998">
      <c r="A998" s="74"/>
      <c r="B998" s="74"/>
      <c r="C998" s="74"/>
      <c r="D998" s="74"/>
      <c r="E998" s="74"/>
      <c r="F998" s="74"/>
      <c r="G998" s="74"/>
      <c r="H998" s="74"/>
      <c r="I998" s="74"/>
      <c r="J998" s="74"/>
      <c r="K998" s="74"/>
      <c r="L998" s="74"/>
      <c r="M998" s="74"/>
      <c r="N998" s="74"/>
      <c r="O998" s="74"/>
      <c r="P998" s="74"/>
      <c r="Q998" s="74"/>
      <c r="R998" s="74"/>
      <c r="S998" s="74"/>
      <c r="T998" s="74"/>
      <c r="U998" s="74"/>
      <c r="V998" s="74"/>
      <c r="W998" s="74"/>
      <c r="X998" s="74"/>
      <c r="Y998" s="74"/>
      <c r="Z998" s="74"/>
    </row>
    <row r="999">
      <c r="A999" s="74"/>
      <c r="B999" s="74"/>
      <c r="C999" s="74"/>
      <c r="D999" s="74"/>
      <c r="E999" s="74"/>
      <c r="F999" s="74"/>
      <c r="G999" s="74"/>
      <c r="H999" s="74"/>
      <c r="I999" s="74"/>
      <c r="J999" s="74"/>
      <c r="K999" s="74"/>
      <c r="L999" s="74"/>
      <c r="M999" s="74"/>
      <c r="N999" s="74"/>
      <c r="O999" s="74"/>
      <c r="P999" s="74"/>
      <c r="Q999" s="74"/>
      <c r="R999" s="74"/>
      <c r="S999" s="74"/>
      <c r="T999" s="74"/>
      <c r="U999" s="74"/>
      <c r="V999" s="74"/>
      <c r="W999" s="74"/>
      <c r="X999" s="74"/>
      <c r="Y999" s="74"/>
      <c r="Z999" s="74"/>
    </row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4126743193245423"/>
  <pageSetup paperSize="9" scale="73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5.5"/>
    <col customWidth="1" min="3" max="3" width="6.75"/>
    <col customWidth="1" min="4" max="4" width="21.0"/>
    <col customWidth="1" min="5" max="5" width="14.63"/>
    <col customWidth="1" min="6" max="13" width="6.38"/>
    <col customWidth="1" min="14" max="14" width="13.63"/>
    <col customWidth="1" min="15" max="26" width="8.38"/>
  </cols>
  <sheetData>
    <row r="1" ht="21.0" customHeight="1">
      <c r="A1" s="73" t="s">
        <v>103</v>
      </c>
    </row>
    <row r="2" ht="21.0" customHeight="1">
      <c r="A2" s="73" t="s">
        <v>104</v>
      </c>
    </row>
    <row r="3" ht="21.0" customHeight="1">
      <c r="A3" s="74"/>
      <c r="B3" s="75"/>
      <c r="C3" s="73"/>
      <c r="D3" s="73" t="str">
        <f>'สรุป'!B17</f>
        <v>นางปรานี</v>
      </c>
      <c r="E3" s="75" t="str">
        <f>'สรุป'!C17</f>
        <v>เพ็งสว่าง</v>
      </c>
      <c r="F3" s="75"/>
      <c r="G3" s="75" t="s">
        <v>480</v>
      </c>
      <c r="H3" s="75"/>
      <c r="I3" s="75"/>
      <c r="J3" s="75"/>
      <c r="K3" s="75"/>
      <c r="L3" s="75"/>
      <c r="M3" s="73"/>
      <c r="N3" s="73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68" t="s">
        <v>182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 ht="21.0" customHeight="1">
      <c r="A6" s="106">
        <v>1.0</v>
      </c>
      <c r="B6" s="120">
        <v>87.0</v>
      </c>
      <c r="C6" s="121">
        <v>5374.0</v>
      </c>
      <c r="D6" s="164" t="s">
        <v>481</v>
      </c>
      <c r="E6" s="178"/>
      <c r="F6" s="104"/>
      <c r="G6" s="104"/>
      <c r="H6" s="104"/>
      <c r="I6" s="104"/>
      <c r="J6" s="104"/>
      <c r="K6" s="105"/>
      <c r="L6" s="105"/>
      <c r="M6" s="105"/>
      <c r="N6" s="174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</row>
    <row r="7" ht="21.0" customHeight="1">
      <c r="A7" s="106">
        <v>2.0</v>
      </c>
      <c r="B7" s="120">
        <v>87.0</v>
      </c>
      <c r="C7" s="149">
        <v>5375.0</v>
      </c>
      <c r="D7" s="84" t="s">
        <v>482</v>
      </c>
      <c r="E7" s="67"/>
      <c r="F7" s="109"/>
      <c r="G7" s="109"/>
      <c r="H7" s="109"/>
      <c r="I7" s="109"/>
      <c r="J7" s="109"/>
      <c r="K7" s="109"/>
      <c r="L7" s="109"/>
      <c r="M7" s="109"/>
      <c r="N7" s="181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</row>
    <row r="8" ht="21.0" customHeight="1">
      <c r="A8" s="106">
        <v>3.0</v>
      </c>
      <c r="B8" s="120">
        <v>87.0</v>
      </c>
      <c r="C8" s="149">
        <v>5376.0</v>
      </c>
      <c r="D8" s="66" t="s">
        <v>483</v>
      </c>
      <c r="E8" s="67"/>
      <c r="F8" s="109"/>
      <c r="G8" s="109"/>
      <c r="H8" s="109"/>
      <c r="I8" s="109"/>
      <c r="J8" s="109"/>
      <c r="K8" s="109"/>
      <c r="L8" s="109"/>
      <c r="M8" s="109"/>
      <c r="N8" s="88"/>
      <c r="Q8" s="182">
        <v>87.0</v>
      </c>
      <c r="R8" s="183">
        <v>5550.0</v>
      </c>
      <c r="S8" s="184" t="s">
        <v>484</v>
      </c>
      <c r="T8" s="38"/>
    </row>
    <row r="9" ht="21.0" customHeight="1">
      <c r="A9" s="106">
        <v>4.0</v>
      </c>
      <c r="B9" s="120">
        <v>87.0</v>
      </c>
      <c r="C9" s="149">
        <v>5379.0</v>
      </c>
      <c r="D9" s="66" t="s">
        <v>485</v>
      </c>
      <c r="E9" s="85"/>
      <c r="F9" s="109"/>
      <c r="G9" s="109"/>
      <c r="H9" s="109"/>
      <c r="I9" s="109"/>
      <c r="J9" s="109"/>
      <c r="K9" s="109"/>
      <c r="L9" s="109"/>
      <c r="M9" s="109"/>
      <c r="N9" s="88"/>
      <c r="Q9" s="182">
        <v>87.0</v>
      </c>
      <c r="R9" s="183">
        <v>5715.0</v>
      </c>
      <c r="S9" s="37" t="s">
        <v>486</v>
      </c>
      <c r="T9" s="38"/>
    </row>
    <row r="10" ht="21.0" customHeight="1">
      <c r="A10" s="106">
        <v>5.0</v>
      </c>
      <c r="B10" s="120">
        <v>87.0</v>
      </c>
      <c r="C10" s="149">
        <v>5380.0</v>
      </c>
      <c r="D10" s="84" t="s">
        <v>487</v>
      </c>
      <c r="E10" s="85"/>
      <c r="F10" s="109"/>
      <c r="G10" s="109"/>
      <c r="H10" s="109"/>
      <c r="I10" s="109"/>
      <c r="J10" s="109"/>
      <c r="K10" s="109"/>
      <c r="L10" s="109"/>
      <c r="M10" s="109"/>
      <c r="N10" s="88"/>
    </row>
    <row r="11" ht="21.0" customHeight="1">
      <c r="A11" s="106">
        <v>6.0</v>
      </c>
      <c r="B11" s="120">
        <v>87.0</v>
      </c>
      <c r="C11" s="149">
        <v>5389.0</v>
      </c>
      <c r="D11" s="66" t="s">
        <v>488</v>
      </c>
      <c r="E11" s="58"/>
      <c r="F11" s="109"/>
      <c r="G11" s="109"/>
      <c r="H11" s="109"/>
      <c r="I11" s="109"/>
      <c r="J11" s="109"/>
      <c r="K11" s="109"/>
      <c r="L11" s="109"/>
      <c r="M11" s="109"/>
      <c r="N11" s="88"/>
    </row>
    <row r="12" ht="21.0" customHeight="1">
      <c r="A12" s="106">
        <v>7.0</v>
      </c>
      <c r="B12" s="120">
        <v>87.0</v>
      </c>
      <c r="C12" s="149">
        <v>5426.0</v>
      </c>
      <c r="D12" s="66" t="s">
        <v>449</v>
      </c>
      <c r="E12" s="85"/>
      <c r="F12" s="104"/>
      <c r="G12" s="104"/>
      <c r="H12" s="104"/>
      <c r="I12" s="104"/>
      <c r="J12" s="104"/>
      <c r="K12" s="105"/>
      <c r="L12" s="105"/>
      <c r="M12" s="105"/>
      <c r="N12" s="185"/>
    </row>
    <row r="13" ht="21.0" customHeight="1">
      <c r="A13" s="106">
        <v>8.0</v>
      </c>
      <c r="B13" s="120">
        <v>87.0</v>
      </c>
      <c r="C13" s="149">
        <v>5472.0</v>
      </c>
      <c r="D13" s="84" t="s">
        <v>489</v>
      </c>
      <c r="E13" s="67"/>
      <c r="F13" s="109"/>
      <c r="G13" s="109"/>
      <c r="H13" s="109"/>
      <c r="I13" s="109"/>
      <c r="J13" s="109"/>
      <c r="K13" s="109"/>
      <c r="L13" s="109"/>
      <c r="M13" s="109"/>
      <c r="N13" s="88"/>
    </row>
    <row r="14" ht="21.0" customHeight="1">
      <c r="A14" s="106">
        <v>9.0</v>
      </c>
      <c r="B14" s="120">
        <v>87.0</v>
      </c>
      <c r="C14" s="121">
        <v>5545.0</v>
      </c>
      <c r="D14" s="66" t="s">
        <v>490</v>
      </c>
      <c r="E14" s="67"/>
      <c r="F14" s="109"/>
      <c r="G14" s="109"/>
      <c r="H14" s="109"/>
      <c r="I14" s="109"/>
      <c r="J14" s="109"/>
      <c r="K14" s="109"/>
      <c r="L14" s="109"/>
      <c r="M14" s="109"/>
      <c r="N14" s="88"/>
    </row>
    <row r="15" ht="21.0" customHeight="1">
      <c r="A15" s="106">
        <v>10.0</v>
      </c>
      <c r="B15" s="120">
        <v>87.0</v>
      </c>
      <c r="C15" s="149">
        <v>5546.0</v>
      </c>
      <c r="D15" s="66" t="s">
        <v>491</v>
      </c>
      <c r="E15" s="67"/>
      <c r="F15" s="109"/>
      <c r="G15" s="109"/>
      <c r="H15" s="109"/>
      <c r="I15" s="109"/>
      <c r="J15" s="109"/>
      <c r="K15" s="109"/>
      <c r="L15" s="109"/>
      <c r="M15" s="109"/>
      <c r="N15" s="88"/>
    </row>
    <row r="16" ht="21.0" customHeight="1">
      <c r="A16" s="106">
        <v>11.0</v>
      </c>
      <c r="B16" s="120">
        <v>87.0</v>
      </c>
      <c r="C16" s="149">
        <v>5548.0</v>
      </c>
      <c r="D16" s="66" t="s">
        <v>492</v>
      </c>
      <c r="E16" s="67"/>
      <c r="F16" s="109"/>
      <c r="G16" s="109"/>
      <c r="H16" s="109"/>
      <c r="I16" s="109"/>
      <c r="J16" s="109"/>
      <c r="K16" s="109"/>
      <c r="L16" s="109"/>
      <c r="M16" s="109"/>
      <c r="N16" s="88"/>
    </row>
    <row r="17" ht="21.0" customHeight="1">
      <c r="A17" s="106">
        <v>12.0</v>
      </c>
      <c r="B17" s="120">
        <v>87.0</v>
      </c>
      <c r="C17" s="121">
        <v>5549.0</v>
      </c>
      <c r="D17" s="66" t="s">
        <v>493</v>
      </c>
      <c r="E17" s="85"/>
      <c r="F17" s="109"/>
      <c r="G17" s="109"/>
      <c r="H17" s="109"/>
      <c r="I17" s="109"/>
      <c r="J17" s="109"/>
      <c r="K17" s="109"/>
      <c r="L17" s="109"/>
      <c r="M17" s="109"/>
      <c r="N17" s="88"/>
    </row>
    <row r="18" ht="21.0" customHeight="1">
      <c r="A18" s="106">
        <v>13.0</v>
      </c>
      <c r="B18" s="120">
        <v>87.0</v>
      </c>
      <c r="C18" s="121">
        <v>5551.0</v>
      </c>
      <c r="D18" s="66" t="s">
        <v>494</v>
      </c>
      <c r="E18" s="67"/>
      <c r="F18" s="109"/>
      <c r="G18" s="109"/>
      <c r="H18" s="109"/>
      <c r="I18" s="109"/>
      <c r="J18" s="109"/>
      <c r="K18" s="109"/>
      <c r="L18" s="109"/>
      <c r="M18" s="109"/>
      <c r="N18" s="116"/>
    </row>
    <row r="19" ht="21.0" customHeight="1">
      <c r="A19" s="106">
        <v>14.0</v>
      </c>
      <c r="B19" s="120">
        <v>87.0</v>
      </c>
      <c r="C19" s="149">
        <v>5552.0</v>
      </c>
      <c r="D19" s="66" t="s">
        <v>495</v>
      </c>
      <c r="E19" s="67"/>
      <c r="F19" s="109"/>
      <c r="G19" s="109"/>
      <c r="H19" s="109"/>
      <c r="I19" s="109"/>
      <c r="J19" s="109"/>
      <c r="K19" s="109"/>
      <c r="L19" s="109"/>
      <c r="M19" s="109"/>
      <c r="N19" s="88"/>
    </row>
    <row r="20" ht="21.0" customHeight="1">
      <c r="A20" s="106">
        <v>15.0</v>
      </c>
      <c r="B20" s="120">
        <v>87.0</v>
      </c>
      <c r="C20" s="121">
        <v>5553.0</v>
      </c>
      <c r="D20" s="66" t="s">
        <v>496</v>
      </c>
      <c r="E20" s="67"/>
      <c r="F20" s="109"/>
      <c r="G20" s="109"/>
      <c r="H20" s="109"/>
      <c r="I20" s="109"/>
      <c r="J20" s="109"/>
      <c r="K20" s="109"/>
      <c r="L20" s="109"/>
      <c r="M20" s="109"/>
      <c r="N20" s="88"/>
    </row>
    <row r="21" ht="21.0" customHeight="1">
      <c r="A21" s="106">
        <v>16.0</v>
      </c>
      <c r="B21" s="120">
        <v>87.0</v>
      </c>
      <c r="C21" s="149">
        <v>5713.0</v>
      </c>
      <c r="D21" s="66" t="s">
        <v>497</v>
      </c>
      <c r="E21" s="67"/>
      <c r="F21" s="109"/>
      <c r="G21" s="109"/>
      <c r="H21" s="109"/>
      <c r="I21" s="109"/>
      <c r="J21" s="109"/>
      <c r="K21" s="109"/>
      <c r="L21" s="109"/>
      <c r="M21" s="109"/>
      <c r="N21" s="88"/>
    </row>
    <row r="22" ht="21.0" customHeight="1">
      <c r="A22" s="106">
        <v>17.0</v>
      </c>
      <c r="B22" s="120">
        <v>87.0</v>
      </c>
      <c r="C22" s="149">
        <v>5714.0</v>
      </c>
      <c r="D22" s="66" t="s">
        <v>498</v>
      </c>
      <c r="E22" s="67"/>
      <c r="F22" s="109"/>
      <c r="G22" s="109"/>
      <c r="H22" s="109"/>
      <c r="I22" s="109"/>
      <c r="J22" s="109"/>
      <c r="K22" s="109"/>
      <c r="L22" s="109"/>
      <c r="M22" s="109"/>
      <c r="N22" s="88"/>
    </row>
    <row r="23" ht="21.0" customHeight="1">
      <c r="A23" s="106">
        <v>18.0</v>
      </c>
      <c r="B23" s="120">
        <v>87.0</v>
      </c>
      <c r="C23" s="149">
        <v>5716.0</v>
      </c>
      <c r="D23" s="66" t="s">
        <v>499</v>
      </c>
      <c r="E23" s="58"/>
      <c r="F23" s="109"/>
      <c r="G23" s="109"/>
      <c r="H23" s="109"/>
      <c r="I23" s="109"/>
      <c r="J23" s="109"/>
      <c r="K23" s="109"/>
      <c r="L23" s="109"/>
      <c r="M23" s="109"/>
      <c r="N23" s="88"/>
    </row>
    <row r="24" ht="21.0" customHeight="1">
      <c r="A24" s="106">
        <v>19.0</v>
      </c>
      <c r="B24" s="120">
        <v>86.0</v>
      </c>
      <c r="C24" s="111">
        <v>5747.0</v>
      </c>
      <c r="D24" s="186" t="s">
        <v>500</v>
      </c>
      <c r="E24" s="111"/>
      <c r="F24" s="109"/>
      <c r="G24" s="109"/>
      <c r="H24" s="109"/>
      <c r="I24" s="109"/>
      <c r="J24" s="109"/>
      <c r="K24" s="109"/>
      <c r="L24" s="109"/>
      <c r="M24" s="109"/>
      <c r="N24" s="88"/>
    </row>
    <row r="25" ht="21.0" customHeight="1">
      <c r="A25" s="106">
        <v>20.0</v>
      </c>
      <c r="B25" s="120">
        <v>86.0</v>
      </c>
      <c r="C25" s="111">
        <v>5769.0</v>
      </c>
      <c r="D25" s="187" t="s">
        <v>501</v>
      </c>
      <c r="E25" s="111"/>
      <c r="F25" s="109"/>
      <c r="G25" s="109"/>
      <c r="H25" s="109"/>
      <c r="I25" s="109"/>
      <c r="J25" s="109"/>
      <c r="K25" s="109"/>
      <c r="L25" s="109"/>
      <c r="M25" s="109"/>
      <c r="N25" s="88"/>
    </row>
    <row r="26" ht="21.0" customHeight="1">
      <c r="A26" s="106">
        <v>21.0</v>
      </c>
      <c r="B26" s="120">
        <v>87.0</v>
      </c>
      <c r="C26" s="149">
        <v>5846.0</v>
      </c>
      <c r="D26" s="127" t="s">
        <v>502</v>
      </c>
      <c r="E26" s="108"/>
      <c r="F26" s="109"/>
      <c r="G26" s="109"/>
      <c r="H26" s="109"/>
      <c r="I26" s="109"/>
      <c r="J26" s="109"/>
      <c r="K26" s="109"/>
      <c r="L26" s="109"/>
      <c r="M26" s="109"/>
      <c r="N26" s="88"/>
    </row>
    <row r="27" ht="21.0" customHeight="1">
      <c r="A27" s="106">
        <v>22.0</v>
      </c>
      <c r="B27" s="120">
        <v>87.0</v>
      </c>
      <c r="C27" s="149">
        <v>5849.0</v>
      </c>
      <c r="D27" s="66" t="s">
        <v>503</v>
      </c>
      <c r="E27" s="67"/>
      <c r="F27" s="109"/>
      <c r="G27" s="109"/>
      <c r="H27" s="109"/>
      <c r="I27" s="109"/>
      <c r="J27" s="109"/>
      <c r="K27" s="109"/>
      <c r="L27" s="109"/>
      <c r="M27" s="109"/>
      <c r="N27" s="88"/>
    </row>
    <row r="28" ht="21.0" customHeight="1">
      <c r="A28" s="106">
        <v>23.0</v>
      </c>
      <c r="B28" s="120">
        <v>87.0</v>
      </c>
      <c r="C28" s="149">
        <v>5851.0</v>
      </c>
      <c r="D28" s="66" t="s">
        <v>504</v>
      </c>
      <c r="E28" s="67"/>
      <c r="F28" s="109"/>
      <c r="G28" s="109"/>
      <c r="H28" s="109"/>
      <c r="I28" s="109"/>
      <c r="J28" s="109"/>
      <c r="K28" s="109"/>
      <c r="L28" s="109"/>
      <c r="M28" s="109"/>
      <c r="N28" s="88"/>
    </row>
    <row r="29" ht="21.0" customHeight="1">
      <c r="A29" s="106">
        <v>24.0</v>
      </c>
      <c r="B29" s="120">
        <v>87.0</v>
      </c>
      <c r="C29" s="149">
        <v>5855.0</v>
      </c>
      <c r="D29" s="66" t="s">
        <v>505</v>
      </c>
      <c r="E29" s="67"/>
      <c r="F29" s="109"/>
      <c r="G29" s="109"/>
      <c r="H29" s="109"/>
      <c r="I29" s="109"/>
      <c r="J29" s="109"/>
      <c r="K29" s="109"/>
      <c r="L29" s="109"/>
      <c r="M29" s="109"/>
      <c r="N29" s="88"/>
    </row>
    <row r="30" ht="21.0" customHeight="1">
      <c r="A30" s="106">
        <v>25.0</v>
      </c>
      <c r="B30" s="142">
        <v>87.0</v>
      </c>
      <c r="C30" s="150">
        <v>5911.0</v>
      </c>
      <c r="D30" s="151" t="s">
        <v>506</v>
      </c>
      <c r="E30" s="67"/>
      <c r="F30" s="109"/>
      <c r="G30" s="109"/>
      <c r="H30" s="109"/>
      <c r="I30" s="109"/>
      <c r="J30" s="109"/>
      <c r="K30" s="109"/>
      <c r="L30" s="109"/>
      <c r="M30" s="109"/>
      <c r="N30" s="88"/>
    </row>
    <row r="31" ht="21.0" customHeight="1">
      <c r="A31" s="106">
        <v>26.0</v>
      </c>
      <c r="B31" s="120"/>
      <c r="C31" s="149"/>
      <c r="D31" s="66"/>
      <c r="E31" s="67"/>
      <c r="F31" s="109"/>
      <c r="G31" s="109"/>
      <c r="H31" s="109"/>
      <c r="I31" s="109"/>
      <c r="J31" s="109"/>
      <c r="K31" s="109"/>
      <c r="L31" s="109"/>
      <c r="M31" s="109"/>
      <c r="N31" s="88"/>
    </row>
    <row r="32" ht="21.0" customHeight="1">
      <c r="A32" s="106">
        <v>27.0</v>
      </c>
      <c r="B32" s="120"/>
      <c r="C32" s="149"/>
      <c r="D32" s="66"/>
      <c r="E32" s="67"/>
      <c r="F32" s="109"/>
      <c r="G32" s="109"/>
      <c r="H32" s="109"/>
      <c r="I32" s="109"/>
      <c r="J32" s="109"/>
      <c r="K32" s="109"/>
      <c r="L32" s="109"/>
      <c r="M32" s="109"/>
      <c r="N32" s="88"/>
    </row>
    <row r="33" ht="21.0" customHeight="1">
      <c r="A33" s="106">
        <v>28.0</v>
      </c>
      <c r="B33" s="120"/>
      <c r="C33" s="149"/>
      <c r="D33" s="66"/>
      <c r="E33" s="67"/>
      <c r="F33" s="109"/>
      <c r="G33" s="109"/>
      <c r="H33" s="109"/>
      <c r="I33" s="109"/>
      <c r="J33" s="109"/>
      <c r="K33" s="109"/>
      <c r="L33" s="109"/>
      <c r="M33" s="109"/>
      <c r="N33" s="88"/>
    </row>
    <row r="34" ht="21.0" customHeight="1">
      <c r="A34" s="106">
        <v>29.0</v>
      </c>
      <c r="B34" s="120"/>
      <c r="C34" s="149"/>
      <c r="D34" s="66"/>
      <c r="E34" s="67"/>
      <c r="F34" s="109"/>
      <c r="G34" s="109"/>
      <c r="H34" s="109"/>
      <c r="I34" s="109"/>
      <c r="J34" s="109"/>
      <c r="K34" s="109"/>
      <c r="L34" s="109"/>
      <c r="M34" s="109"/>
      <c r="N34" s="88"/>
    </row>
    <row r="35" ht="21.0" customHeight="1">
      <c r="A35" s="188"/>
      <c r="B35" s="188"/>
      <c r="C35" s="188"/>
      <c r="F35" s="188"/>
      <c r="G35" s="188"/>
      <c r="H35" s="188"/>
      <c r="I35" s="188"/>
      <c r="J35" s="188"/>
      <c r="K35" s="188"/>
      <c r="L35" s="188"/>
      <c r="M35" s="188"/>
      <c r="N35" s="188"/>
    </row>
    <row r="36" ht="21.0" customHeight="1">
      <c r="A36" s="188"/>
      <c r="B36" s="188"/>
      <c r="C36" s="188"/>
      <c r="D36" s="123" t="s">
        <v>8</v>
      </c>
      <c r="E36" s="123">
        <f>COUNTIF(D6:D34,"เด็กชาย*")</f>
        <v>14</v>
      </c>
      <c r="F36" s="188"/>
      <c r="G36" s="115" t="s">
        <v>179</v>
      </c>
      <c r="H36" s="188"/>
      <c r="I36" s="188"/>
      <c r="J36" s="188"/>
      <c r="K36" s="188"/>
      <c r="L36" s="188"/>
      <c r="M36" s="188"/>
      <c r="N36" s="188"/>
    </row>
    <row r="37" ht="21.0" customHeight="1">
      <c r="A37" s="188"/>
      <c r="B37" s="188"/>
      <c r="C37" s="188"/>
      <c r="D37" s="123" t="s">
        <v>9</v>
      </c>
      <c r="E37" s="123">
        <f>COUNTIF(D6:D34,"เด็กหญิง*")</f>
        <v>11</v>
      </c>
      <c r="F37" s="188"/>
      <c r="G37" s="188"/>
      <c r="H37" s="188"/>
      <c r="I37" s="188"/>
      <c r="J37" s="188"/>
      <c r="K37" s="188"/>
      <c r="L37" s="188"/>
      <c r="M37" s="188"/>
      <c r="N37" s="188"/>
    </row>
    <row r="38" ht="21.0" customHeight="1">
      <c r="A38" s="188"/>
      <c r="B38" s="188"/>
      <c r="C38" s="188"/>
      <c r="D38" s="123" t="s">
        <v>10</v>
      </c>
      <c r="E38" s="123">
        <f>SUM(E36:E37)</f>
        <v>25</v>
      </c>
      <c r="F38" s="188"/>
      <c r="G38" s="188"/>
      <c r="H38" s="188"/>
      <c r="I38" s="188"/>
      <c r="J38" s="188"/>
      <c r="K38" s="188"/>
      <c r="L38" s="188"/>
      <c r="M38" s="188"/>
      <c r="N38" s="188"/>
    </row>
    <row r="39" ht="21.0" customHeight="1">
      <c r="A39" s="188"/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</row>
    <row r="40" ht="21.0" customHeight="1">
      <c r="A40" s="188"/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</row>
    <row r="41" ht="21.0" customHeight="1">
      <c r="A41" s="188"/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</row>
    <row r="42" ht="21.0" customHeight="1">
      <c r="A42" s="188"/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</row>
    <row r="43" ht="21.0" customHeight="1">
      <c r="A43" s="188"/>
      <c r="B43" s="188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N43" s="188"/>
    </row>
    <row r="44" ht="21.0" customHeight="1">
      <c r="A44" s="188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</row>
    <row r="45" ht="21.0" customHeight="1">
      <c r="A45" s="188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</row>
    <row r="46" ht="21.0" customHeight="1">
      <c r="A46" s="188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</row>
    <row r="47" ht="21.0" customHeight="1">
      <c r="A47" s="188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ht="21.0" customHeight="1">
      <c r="A48" s="188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ht="21.0" customHeight="1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ht="21.0" customHeight="1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ht="21.0" customHeight="1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ht="21.0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ht="21.0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</row>
    <row r="54" ht="21.0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</row>
    <row r="55" ht="21.0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</row>
    <row r="56" ht="21.0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</row>
    <row r="57" ht="21.0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</row>
    <row r="58" ht="21.0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</row>
    <row r="59" ht="21.0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</row>
    <row r="60" ht="21.0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</row>
    <row r="61" ht="21.0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</row>
    <row r="62" ht="21.0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</row>
    <row r="63" ht="21.0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</row>
    <row r="64" ht="21.0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</row>
    <row r="65" ht="21.0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</row>
    <row r="66" ht="21.0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</row>
    <row r="67" ht="21.0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</row>
    <row r="68" ht="21.0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</row>
    <row r="69" ht="21.0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</row>
    <row r="70" ht="21.0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</row>
    <row r="71" ht="21.0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</row>
    <row r="72" ht="21.0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</row>
    <row r="73" ht="21.0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</row>
    <row r="74" ht="21.0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</row>
    <row r="75" ht="21.0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ht="21.0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</row>
    <row r="77" ht="21.0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</row>
    <row r="78" ht="21.0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</row>
    <row r="79" ht="21.0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</row>
    <row r="80" ht="21.0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</row>
    <row r="81" ht="21.0" customHeight="1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</row>
    <row r="82" ht="21.0" customHeight="1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</row>
    <row r="83" ht="21.0" customHeight="1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</row>
    <row r="84" ht="21.0" customHeight="1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</row>
    <row r="85" ht="21.0" customHeight="1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</row>
    <row r="86" ht="21.0" customHeight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</row>
    <row r="87" ht="21.0" customHeight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</row>
    <row r="88" ht="21.0" customHeight="1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</row>
    <row r="89" ht="21.0" customHeight="1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</row>
    <row r="90" ht="21.0" customHeight="1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</row>
    <row r="91" ht="21.0" customHeight="1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</row>
    <row r="92" ht="21.0" customHeight="1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</row>
    <row r="93" ht="21.0" customHeight="1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</row>
    <row r="94" ht="21.0" customHeight="1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</row>
    <row r="95" ht="21.0" customHeight="1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</row>
    <row r="96" ht="21.0" customHeight="1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</row>
    <row r="97" ht="21.0" customHeight="1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</row>
    <row r="98" ht="21.0" customHeight="1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</row>
    <row r="99" ht="21.0" customHeight="1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</row>
    <row r="100" ht="21.0" customHeight="1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</row>
    <row r="101" ht="21.0" customHeight="1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</row>
    <row r="102" ht="21.0" customHeight="1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</row>
    <row r="103" ht="21.0" customHeight="1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</row>
    <row r="104" ht="21.0" customHeight="1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</row>
    <row r="105" ht="21.0" customHeight="1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</row>
    <row r="106" ht="21.0" customHeight="1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</row>
    <row r="107" ht="21.0" customHeight="1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</row>
    <row r="108" ht="21.0" customHeight="1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</row>
    <row r="109" ht="21.0" customHeight="1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</row>
    <row r="110" ht="21.0" customHeight="1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</row>
    <row r="111" ht="21.0" customHeight="1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</row>
    <row r="112" ht="21.0" customHeight="1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</row>
    <row r="113" ht="21.0" customHeight="1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</row>
    <row r="114" ht="21.0" customHeight="1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</row>
    <row r="115" ht="21.0" customHeight="1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</row>
    <row r="116" ht="21.0" customHeight="1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</row>
    <row r="117" ht="21.0" customHeight="1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</row>
    <row r="118" ht="21.0" customHeight="1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</row>
    <row r="119" ht="21.0" customHeight="1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</row>
    <row r="120" ht="21.0" customHeight="1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</row>
    <row r="121" ht="21.0" customHeight="1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</row>
    <row r="122" ht="21.0" customHeight="1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</row>
    <row r="123" ht="21.0" customHeight="1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</row>
    <row r="124" ht="21.0" customHeight="1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</row>
    <row r="125" ht="21.0" customHeight="1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</row>
    <row r="126" ht="21.0" customHeight="1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</row>
    <row r="127" ht="21.0" customHeight="1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</row>
    <row r="128" ht="21.0" customHeight="1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</row>
    <row r="129" ht="21.0" customHeight="1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</row>
    <row r="130" ht="21.0" customHeight="1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</row>
    <row r="131" ht="21.0" customHeight="1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</row>
    <row r="132" ht="21.0" customHeight="1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</row>
    <row r="133" ht="21.0" customHeight="1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</row>
    <row r="134" ht="21.0" customHeight="1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</row>
    <row r="135" ht="21.0" customHeight="1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</row>
    <row r="136" ht="21.0" customHeight="1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</row>
    <row r="137" ht="21.0" customHeight="1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</row>
    <row r="138" ht="21.0" customHeight="1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</row>
    <row r="139" ht="21.0" customHeight="1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</row>
    <row r="140" ht="21.0" customHeight="1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</row>
    <row r="141" ht="21.0" customHeight="1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</row>
    <row r="142" ht="21.0" customHeight="1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</row>
    <row r="143" ht="21.0" customHeight="1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</row>
    <row r="144" ht="21.0" customHeight="1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</row>
    <row r="145" ht="21.0" customHeight="1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</row>
    <row r="146" ht="21.0" customHeight="1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</row>
    <row r="147" ht="21.0" customHeight="1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</row>
    <row r="148" ht="21.0" customHeight="1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</row>
    <row r="149" ht="21.0" customHeight="1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</row>
    <row r="150" ht="21.0" customHeight="1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</row>
    <row r="151" ht="21.0" customHeight="1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</row>
    <row r="152" ht="21.0" customHeight="1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</row>
    <row r="153" ht="21.0" customHeight="1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</row>
    <row r="154" ht="21.0" customHeight="1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</row>
    <row r="155" ht="21.0" customHeight="1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</row>
    <row r="156" ht="21.0" customHeight="1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</row>
    <row r="157" ht="21.0" customHeight="1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</row>
    <row r="158" ht="21.0" customHeight="1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</row>
    <row r="159" ht="21.0" customHeight="1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</row>
    <row r="160" ht="21.0" customHeight="1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</row>
    <row r="161" ht="21.0" customHeight="1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</row>
    <row r="162" ht="21.0" customHeight="1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</row>
    <row r="163" ht="21.0" customHeight="1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</row>
    <row r="164" ht="21.0" customHeight="1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</row>
    <row r="165" ht="21.0" customHeight="1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</row>
    <row r="166" ht="21.0" customHeight="1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</row>
    <row r="167" ht="21.0" customHeight="1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</row>
    <row r="168" ht="21.0" customHeight="1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</row>
    <row r="169" ht="21.0" customHeight="1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</row>
    <row r="170" ht="21.0" customHeight="1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</row>
    <row r="171" ht="21.0" customHeight="1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</row>
    <row r="172" ht="21.0" customHeight="1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</row>
    <row r="173" ht="21.0" customHeight="1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</row>
    <row r="174" ht="21.0" customHeight="1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</row>
    <row r="175" ht="21.0" customHeight="1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</row>
    <row r="176" ht="21.0" customHeight="1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</row>
    <row r="177" ht="21.0" customHeight="1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</row>
    <row r="178" ht="21.0" customHeight="1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</row>
    <row r="179" ht="21.0" customHeight="1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</row>
    <row r="180" ht="21.0" customHeight="1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</row>
    <row r="181" ht="21.0" customHeight="1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</row>
    <row r="182" ht="21.0" customHeight="1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</row>
    <row r="183" ht="21.0" customHeight="1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</row>
    <row r="184" ht="21.0" customHeight="1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</row>
    <row r="185" ht="21.0" customHeight="1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</row>
    <row r="186" ht="21.0" customHeight="1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</row>
    <row r="187" ht="21.0" customHeight="1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</row>
    <row r="188" ht="21.0" customHeight="1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</row>
    <row r="189" ht="21.0" customHeight="1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</row>
    <row r="190" ht="21.0" customHeight="1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</row>
    <row r="191" ht="21.0" customHeight="1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</row>
    <row r="192" ht="21.0" customHeight="1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</row>
    <row r="193" ht="21.0" customHeight="1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</row>
    <row r="194" ht="21.0" customHeight="1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</row>
    <row r="195" ht="21.0" customHeight="1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</row>
    <row r="196" ht="21.0" customHeight="1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</row>
    <row r="197" ht="21.0" customHeight="1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</row>
    <row r="198" ht="21.0" customHeight="1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</row>
    <row r="199" ht="21.0" customHeight="1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</row>
    <row r="200" ht="21.0" customHeight="1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</row>
    <row r="201" ht="21.0" customHeight="1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</row>
    <row r="202" ht="21.0" customHeight="1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</row>
    <row r="203" ht="21.0" customHeight="1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</row>
    <row r="204" ht="21.0" customHeight="1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</row>
    <row r="205" ht="21.0" customHeight="1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</row>
    <row r="206" ht="21.0" customHeight="1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</row>
    <row r="207" ht="21.0" customHeight="1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</row>
    <row r="208" ht="21.0" customHeight="1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</row>
    <row r="209" ht="21.0" customHeight="1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</row>
    <row r="210" ht="21.0" customHeight="1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</row>
    <row r="211" ht="21.0" customHeight="1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</row>
    <row r="212" ht="21.0" customHeight="1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</row>
    <row r="213" ht="21.0" customHeight="1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</row>
    <row r="214" ht="21.0" customHeight="1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</row>
    <row r="215" ht="21.0" customHeight="1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</row>
    <row r="216" ht="21.0" customHeight="1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</row>
    <row r="217" ht="21.0" customHeight="1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</row>
    <row r="218" ht="21.0" customHeight="1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</row>
    <row r="219" ht="21.0" customHeight="1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</row>
    <row r="220" ht="21.0" customHeight="1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</row>
    <row r="221" ht="21.0" customHeight="1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</row>
    <row r="222" ht="21.0" customHeight="1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</row>
    <row r="223" ht="21.0" customHeight="1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</row>
    <row r="224" ht="21.0" customHeight="1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</row>
    <row r="225" ht="21.0" customHeight="1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</row>
    <row r="226" ht="21.0" customHeight="1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</row>
    <row r="227" ht="21.0" customHeight="1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</row>
    <row r="228" ht="21.0" customHeight="1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</row>
    <row r="229" ht="21.0" customHeight="1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</row>
    <row r="230" ht="21.0" customHeight="1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</row>
    <row r="231" ht="21.0" customHeight="1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</row>
    <row r="232" ht="21.0" customHeight="1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</row>
    <row r="233" ht="21.0" customHeight="1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</row>
    <row r="234" ht="21.0" customHeight="1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</row>
    <row r="235" ht="21.0" customHeight="1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</row>
    <row r="236" ht="21.0" customHeight="1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</row>
    <row r="237" ht="21.0" customHeight="1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</row>
    <row r="238" ht="21.0" customHeight="1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</row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3699838724978655"/>
  <pageSetup paperSize="9" scale="75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2.63" defaultRowHeight="15.0"/>
  <cols>
    <col customWidth="1" min="1" max="1" width="6.88"/>
    <col customWidth="1" min="2" max="2" width="5.5"/>
    <col customWidth="1" min="3" max="3" width="6.75"/>
    <col customWidth="1" min="4" max="4" width="20.63"/>
    <col customWidth="1" min="5" max="5" width="12.63"/>
    <col customWidth="1" min="6" max="13" width="6.38"/>
    <col customWidth="1" min="14" max="14" width="12.88"/>
    <col customWidth="1" min="15" max="26" width="8.38"/>
  </cols>
  <sheetData>
    <row r="1" ht="21.0" customHeight="1">
      <c r="A1" s="73" t="s">
        <v>103</v>
      </c>
    </row>
    <row r="2" ht="21.0" customHeight="1">
      <c r="A2" s="73" t="s">
        <v>104</v>
      </c>
    </row>
    <row r="3" ht="21.0" customHeight="1">
      <c r="A3" s="74"/>
      <c r="B3" s="75"/>
      <c r="C3" s="73"/>
      <c r="D3" s="73" t="str">
        <f>'สรุป'!B18</f>
        <v>นางสาวศิรินภา</v>
      </c>
      <c r="E3" s="75" t="str">
        <f>'สรุป'!C18</f>
        <v>สรรพลักษณ์</v>
      </c>
      <c r="F3" s="75"/>
      <c r="G3" s="75" t="s">
        <v>507</v>
      </c>
      <c r="H3" s="75"/>
      <c r="I3" s="74"/>
      <c r="J3" s="74"/>
      <c r="K3" s="75"/>
      <c r="L3" s="75"/>
      <c r="M3" s="73"/>
      <c r="N3" s="73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68" t="s">
        <v>228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 ht="21.0" customHeight="1">
      <c r="A6" s="106">
        <v>1.0</v>
      </c>
      <c r="B6" s="120">
        <v>87.0</v>
      </c>
      <c r="C6" s="121">
        <v>5368.0</v>
      </c>
      <c r="D6" s="84" t="s">
        <v>478</v>
      </c>
      <c r="E6" s="112"/>
      <c r="F6" s="109"/>
      <c r="G6" s="109"/>
      <c r="H6" s="109"/>
      <c r="I6" s="109"/>
      <c r="J6" s="109"/>
      <c r="K6" s="109"/>
      <c r="L6" s="109"/>
      <c r="M6" s="109"/>
      <c r="N6" s="181" t="s">
        <v>98</v>
      </c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</row>
    <row r="7" ht="21.0" customHeight="1">
      <c r="A7" s="106">
        <v>2.0</v>
      </c>
      <c r="B7" s="120">
        <v>87.0</v>
      </c>
      <c r="C7" s="149">
        <v>5393.0</v>
      </c>
      <c r="D7" s="66" t="s">
        <v>508</v>
      </c>
      <c r="E7" s="178"/>
      <c r="F7" s="109"/>
      <c r="G7" s="109"/>
      <c r="H7" s="109"/>
      <c r="I7" s="109"/>
      <c r="J7" s="109"/>
      <c r="K7" s="109"/>
      <c r="L7" s="109"/>
      <c r="M7" s="109"/>
      <c r="N7" s="104"/>
      <c r="Q7" s="182">
        <v>87.0</v>
      </c>
      <c r="R7" s="183">
        <v>5565.0</v>
      </c>
      <c r="S7" s="184" t="s">
        <v>509</v>
      </c>
      <c r="T7" s="38"/>
    </row>
    <row r="8" ht="21.0" customHeight="1">
      <c r="A8" s="106">
        <v>3.0</v>
      </c>
      <c r="B8" s="120">
        <v>87.0</v>
      </c>
      <c r="C8" s="149">
        <v>5397.0</v>
      </c>
      <c r="D8" s="66" t="s">
        <v>510</v>
      </c>
      <c r="E8" s="67"/>
      <c r="F8" s="109"/>
      <c r="G8" s="109"/>
      <c r="H8" s="109"/>
      <c r="I8" s="109"/>
      <c r="J8" s="109"/>
      <c r="K8" s="109"/>
      <c r="L8" s="109"/>
      <c r="M8" s="109"/>
      <c r="N8" s="104"/>
      <c r="Q8" s="182">
        <v>87.0</v>
      </c>
      <c r="R8" s="183">
        <v>5619.0</v>
      </c>
      <c r="S8" s="37" t="s">
        <v>511</v>
      </c>
      <c r="T8" s="190"/>
    </row>
    <row r="9" ht="21.0" customHeight="1">
      <c r="A9" s="106">
        <v>4.0</v>
      </c>
      <c r="B9" s="120">
        <v>87.0</v>
      </c>
      <c r="C9" s="149">
        <v>5471.0</v>
      </c>
      <c r="D9" s="84" t="s">
        <v>512</v>
      </c>
      <c r="E9" s="85"/>
      <c r="F9" s="109"/>
      <c r="G9" s="109"/>
      <c r="H9" s="109"/>
      <c r="I9" s="109"/>
      <c r="J9" s="109"/>
      <c r="K9" s="109"/>
      <c r="L9" s="109"/>
      <c r="M9" s="109"/>
      <c r="N9" s="88"/>
    </row>
    <row r="10" ht="21.0" customHeight="1">
      <c r="A10" s="106">
        <v>5.0</v>
      </c>
      <c r="B10" s="120">
        <v>87.0</v>
      </c>
      <c r="C10" s="149">
        <v>5556.0</v>
      </c>
      <c r="D10" s="84" t="s">
        <v>513</v>
      </c>
      <c r="E10" s="115"/>
      <c r="F10" s="109"/>
      <c r="G10" s="109"/>
      <c r="H10" s="109"/>
      <c r="I10" s="109"/>
      <c r="J10" s="109"/>
      <c r="K10" s="109"/>
      <c r="L10" s="109"/>
      <c r="M10" s="109"/>
      <c r="N10" s="88"/>
    </row>
    <row r="11" ht="21.0" customHeight="1">
      <c r="A11" s="106">
        <v>6.0</v>
      </c>
      <c r="B11" s="120">
        <v>87.0</v>
      </c>
      <c r="C11" s="149">
        <v>5557.0</v>
      </c>
      <c r="D11" s="66" t="s">
        <v>514</v>
      </c>
      <c r="E11" s="67"/>
      <c r="F11" s="109"/>
      <c r="G11" s="109"/>
      <c r="H11" s="109"/>
      <c r="I11" s="109"/>
      <c r="J11" s="109"/>
      <c r="K11" s="109"/>
      <c r="L11" s="109"/>
      <c r="M11" s="109"/>
      <c r="N11" s="88"/>
    </row>
    <row r="12" ht="21.0" customHeight="1">
      <c r="A12" s="106">
        <v>7.0</v>
      </c>
      <c r="B12" s="120">
        <v>87.0</v>
      </c>
      <c r="C12" s="149">
        <v>5558.0</v>
      </c>
      <c r="D12" s="84" t="s">
        <v>515</v>
      </c>
      <c r="E12" s="85"/>
      <c r="F12" s="109"/>
      <c r="G12" s="109"/>
      <c r="H12" s="109"/>
      <c r="I12" s="109"/>
      <c r="J12" s="109"/>
      <c r="K12" s="109"/>
      <c r="L12" s="109"/>
      <c r="M12" s="109"/>
      <c r="N12" s="88"/>
    </row>
    <row r="13" ht="21.0" customHeight="1">
      <c r="A13" s="106">
        <v>8.0</v>
      </c>
      <c r="B13" s="120">
        <v>87.0</v>
      </c>
      <c r="C13" s="149">
        <v>5560.0</v>
      </c>
      <c r="D13" s="66" t="s">
        <v>516</v>
      </c>
      <c r="E13" s="178"/>
      <c r="F13" s="109"/>
      <c r="G13" s="109"/>
      <c r="H13" s="109"/>
      <c r="I13" s="109"/>
      <c r="J13" s="109"/>
      <c r="K13" s="109"/>
      <c r="L13" s="109"/>
      <c r="M13" s="109"/>
      <c r="N13" s="88"/>
    </row>
    <row r="14" ht="21.0" customHeight="1">
      <c r="A14" s="106">
        <v>9.0</v>
      </c>
      <c r="B14" s="120">
        <v>87.0</v>
      </c>
      <c r="C14" s="149">
        <v>5561.0</v>
      </c>
      <c r="D14" s="66" t="s">
        <v>517</v>
      </c>
      <c r="E14" s="178"/>
      <c r="F14" s="109"/>
      <c r="G14" s="109"/>
      <c r="H14" s="109"/>
      <c r="I14" s="109"/>
      <c r="J14" s="109"/>
      <c r="K14" s="109"/>
      <c r="L14" s="109"/>
      <c r="M14" s="109"/>
      <c r="N14" s="88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</row>
    <row r="15" ht="21.0" customHeight="1">
      <c r="A15" s="106">
        <v>10.0</v>
      </c>
      <c r="B15" s="120">
        <v>87.0</v>
      </c>
      <c r="C15" s="149">
        <v>5562.0</v>
      </c>
      <c r="D15" s="66" t="s">
        <v>518</v>
      </c>
      <c r="E15" s="67"/>
      <c r="F15" s="109"/>
      <c r="G15" s="109"/>
      <c r="H15" s="109"/>
      <c r="I15" s="109"/>
      <c r="J15" s="109"/>
      <c r="K15" s="109"/>
      <c r="L15" s="109"/>
      <c r="M15" s="109"/>
      <c r="N15" s="88"/>
    </row>
    <row r="16" ht="21.0" customHeight="1">
      <c r="A16" s="106">
        <v>11.0</v>
      </c>
      <c r="B16" s="120">
        <v>87.0</v>
      </c>
      <c r="C16" s="149">
        <v>5563.0</v>
      </c>
      <c r="D16" s="66" t="s">
        <v>519</v>
      </c>
      <c r="E16" s="85"/>
      <c r="F16" s="109"/>
      <c r="G16" s="109"/>
      <c r="H16" s="109"/>
      <c r="I16" s="109"/>
      <c r="J16" s="109"/>
      <c r="K16" s="109"/>
      <c r="L16" s="109"/>
      <c r="M16" s="109"/>
      <c r="N16" s="88"/>
    </row>
    <row r="17" ht="21.0" customHeight="1">
      <c r="A17" s="106">
        <v>12.0</v>
      </c>
      <c r="B17" s="120">
        <v>87.0</v>
      </c>
      <c r="C17" s="149">
        <v>5564.0</v>
      </c>
      <c r="D17" s="66" t="s">
        <v>520</v>
      </c>
      <c r="E17" s="67"/>
      <c r="F17" s="109"/>
      <c r="G17" s="109"/>
      <c r="H17" s="109"/>
      <c r="I17" s="109"/>
      <c r="J17" s="109"/>
      <c r="K17" s="109"/>
      <c r="L17" s="109"/>
      <c r="M17" s="109"/>
      <c r="N17" s="88"/>
    </row>
    <row r="18" ht="21.0" customHeight="1">
      <c r="A18" s="106">
        <v>13.0</v>
      </c>
      <c r="B18" s="120">
        <v>87.0</v>
      </c>
      <c r="C18" s="149">
        <v>5566.0</v>
      </c>
      <c r="D18" s="170" t="s">
        <v>521</v>
      </c>
      <c r="E18" s="67"/>
      <c r="F18" s="109"/>
      <c r="G18" s="109"/>
      <c r="H18" s="109"/>
      <c r="I18" s="109"/>
      <c r="J18" s="109"/>
      <c r="K18" s="109"/>
      <c r="L18" s="109"/>
      <c r="M18" s="109"/>
      <c r="N18" s="88"/>
    </row>
    <row r="19" ht="21.0" customHeight="1">
      <c r="A19" s="106">
        <v>14.0</v>
      </c>
      <c r="B19" s="120">
        <v>87.0</v>
      </c>
      <c r="C19" s="149">
        <v>5619.0</v>
      </c>
      <c r="D19" s="66" t="s">
        <v>511</v>
      </c>
      <c r="E19" s="67"/>
      <c r="F19" s="109"/>
      <c r="G19" s="109"/>
      <c r="H19" s="109"/>
      <c r="I19" s="109"/>
      <c r="J19" s="109"/>
      <c r="K19" s="109"/>
      <c r="L19" s="109"/>
      <c r="M19" s="109"/>
      <c r="N19" s="88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</row>
    <row r="20" ht="21.0" customHeight="1">
      <c r="A20" s="106">
        <v>15.0</v>
      </c>
      <c r="B20" s="120">
        <v>87.0</v>
      </c>
      <c r="C20" s="149">
        <v>5623.0</v>
      </c>
      <c r="D20" s="66" t="s">
        <v>522</v>
      </c>
      <c r="E20" s="58"/>
      <c r="F20" s="109"/>
      <c r="G20" s="109"/>
      <c r="H20" s="109"/>
      <c r="I20" s="109"/>
      <c r="J20" s="109"/>
      <c r="K20" s="109"/>
      <c r="L20" s="109"/>
      <c r="M20" s="109"/>
      <c r="N20" s="88"/>
    </row>
    <row r="21" ht="21.0" customHeight="1">
      <c r="A21" s="106">
        <v>16.0</v>
      </c>
      <c r="B21" s="120">
        <v>87.0</v>
      </c>
      <c r="C21" s="149">
        <v>5624.0</v>
      </c>
      <c r="D21" s="66" t="s">
        <v>479</v>
      </c>
      <c r="E21" s="85"/>
      <c r="F21" s="109"/>
      <c r="G21" s="109"/>
      <c r="H21" s="109"/>
      <c r="I21" s="109"/>
      <c r="J21" s="109"/>
      <c r="K21" s="109"/>
      <c r="L21" s="109"/>
      <c r="M21" s="109"/>
      <c r="N21" s="88" t="s">
        <v>98</v>
      </c>
    </row>
    <row r="22" ht="21.0" customHeight="1">
      <c r="A22" s="106">
        <v>17.0</v>
      </c>
      <c r="B22" s="120">
        <v>87.0</v>
      </c>
      <c r="C22" s="149">
        <v>5717.0</v>
      </c>
      <c r="D22" s="66" t="s">
        <v>523</v>
      </c>
      <c r="E22" s="58"/>
      <c r="F22" s="109"/>
      <c r="G22" s="109"/>
      <c r="H22" s="109"/>
      <c r="I22" s="109"/>
      <c r="J22" s="109"/>
      <c r="K22" s="109"/>
      <c r="L22" s="109"/>
      <c r="M22" s="109"/>
      <c r="N22" s="88"/>
    </row>
    <row r="23" ht="21.0" customHeight="1">
      <c r="A23" s="106">
        <v>18.0</v>
      </c>
      <c r="B23" s="120">
        <v>87.0</v>
      </c>
      <c r="C23" s="149">
        <v>5718.0</v>
      </c>
      <c r="D23" s="66" t="s">
        <v>524</v>
      </c>
      <c r="E23" s="58"/>
      <c r="F23" s="109"/>
      <c r="G23" s="109"/>
      <c r="H23" s="109"/>
      <c r="I23" s="109"/>
      <c r="J23" s="109"/>
      <c r="K23" s="109"/>
      <c r="L23" s="109"/>
      <c r="M23" s="109"/>
      <c r="N23" s="88"/>
    </row>
    <row r="24" ht="19.5" customHeight="1">
      <c r="A24" s="106">
        <v>19.0</v>
      </c>
      <c r="B24" s="120">
        <v>87.0</v>
      </c>
      <c r="C24" s="149">
        <v>5719.0</v>
      </c>
      <c r="D24" s="66" t="s">
        <v>525</v>
      </c>
      <c r="E24" s="58"/>
      <c r="F24" s="109"/>
      <c r="G24" s="109"/>
      <c r="H24" s="109"/>
      <c r="I24" s="109"/>
      <c r="J24" s="109"/>
      <c r="K24" s="109"/>
      <c r="L24" s="109"/>
      <c r="M24" s="109"/>
      <c r="N24" s="88"/>
    </row>
    <row r="25" ht="19.5" customHeight="1">
      <c r="A25" s="106">
        <v>20.0</v>
      </c>
      <c r="B25" s="120">
        <v>87.0</v>
      </c>
      <c r="C25" s="149">
        <v>5770.0</v>
      </c>
      <c r="D25" s="66" t="s">
        <v>526</v>
      </c>
      <c r="E25" s="108"/>
      <c r="F25" s="104"/>
      <c r="G25" s="104"/>
      <c r="H25" s="104"/>
      <c r="I25" s="104"/>
      <c r="J25" s="104"/>
      <c r="K25" s="105"/>
      <c r="L25" s="105"/>
      <c r="M25" s="105"/>
      <c r="N25" s="185"/>
    </row>
    <row r="26" ht="21.0" customHeight="1">
      <c r="A26" s="106">
        <v>21.0</v>
      </c>
      <c r="B26" s="120">
        <v>87.0</v>
      </c>
      <c r="C26" s="149">
        <v>5852.0</v>
      </c>
      <c r="D26" s="114" t="s">
        <v>527</v>
      </c>
      <c r="E26" s="113"/>
      <c r="F26" s="109"/>
      <c r="G26" s="109"/>
      <c r="H26" s="109"/>
      <c r="I26" s="109"/>
      <c r="J26" s="109"/>
      <c r="K26" s="109"/>
      <c r="L26" s="109"/>
      <c r="M26" s="109"/>
      <c r="N26" s="88" t="s">
        <v>230</v>
      </c>
    </row>
    <row r="27" ht="21.0" customHeight="1">
      <c r="A27" s="106">
        <v>22.0</v>
      </c>
      <c r="B27" s="120">
        <v>87.0</v>
      </c>
      <c r="C27" s="149">
        <v>5853.0</v>
      </c>
      <c r="D27" s="113" t="s">
        <v>528</v>
      </c>
      <c r="E27" s="113"/>
      <c r="F27" s="109"/>
      <c r="G27" s="109"/>
      <c r="H27" s="109"/>
      <c r="I27" s="109"/>
      <c r="J27" s="109"/>
      <c r="K27" s="109"/>
      <c r="L27" s="109"/>
      <c r="M27" s="109"/>
      <c r="N27" s="88" t="s">
        <v>230</v>
      </c>
    </row>
    <row r="28" ht="21.0" customHeight="1">
      <c r="A28" s="106">
        <v>23.0</v>
      </c>
      <c r="B28" s="120">
        <v>87.0</v>
      </c>
      <c r="C28" s="149">
        <v>5854.0</v>
      </c>
      <c r="D28" s="113" t="s">
        <v>529</v>
      </c>
      <c r="E28" s="113"/>
      <c r="F28" s="109"/>
      <c r="G28" s="109"/>
      <c r="H28" s="109"/>
      <c r="I28" s="109"/>
      <c r="J28" s="109"/>
      <c r="K28" s="109"/>
      <c r="L28" s="109"/>
      <c r="M28" s="109"/>
      <c r="N28" s="88" t="s">
        <v>230</v>
      </c>
    </row>
    <row r="29" ht="21.0" customHeight="1">
      <c r="A29" s="106">
        <v>24.0</v>
      </c>
      <c r="B29" s="120">
        <v>87.0</v>
      </c>
      <c r="C29" s="149">
        <v>5856.0</v>
      </c>
      <c r="D29" s="113" t="s">
        <v>530</v>
      </c>
      <c r="E29" s="113"/>
      <c r="F29" s="109"/>
      <c r="G29" s="109"/>
      <c r="H29" s="109"/>
      <c r="I29" s="109"/>
      <c r="J29" s="109"/>
      <c r="K29" s="109"/>
      <c r="L29" s="109"/>
      <c r="M29" s="109"/>
      <c r="N29" s="88" t="s">
        <v>230</v>
      </c>
    </row>
    <row r="30" ht="21.0" customHeight="1">
      <c r="A30" s="106">
        <v>25.0</v>
      </c>
      <c r="B30" s="142">
        <v>87.0</v>
      </c>
      <c r="C30" s="150">
        <v>5891.0</v>
      </c>
      <c r="D30" s="151" t="s">
        <v>531</v>
      </c>
      <c r="E30" s="113"/>
      <c r="F30" s="109"/>
      <c r="G30" s="109"/>
      <c r="H30" s="109"/>
      <c r="I30" s="109"/>
      <c r="J30" s="109"/>
      <c r="K30" s="109"/>
      <c r="L30" s="109"/>
      <c r="M30" s="109"/>
      <c r="N30" s="88" t="s">
        <v>230</v>
      </c>
    </row>
    <row r="31" ht="21.0" customHeight="1">
      <c r="A31" s="106">
        <v>26.0</v>
      </c>
      <c r="B31" s="142">
        <v>87.0</v>
      </c>
      <c r="C31" s="150">
        <v>5900.0</v>
      </c>
      <c r="D31" s="151" t="s">
        <v>532</v>
      </c>
      <c r="E31" s="67"/>
      <c r="F31" s="109"/>
      <c r="G31" s="109"/>
      <c r="H31" s="109"/>
      <c r="I31" s="109"/>
      <c r="J31" s="109"/>
      <c r="K31" s="109"/>
      <c r="L31" s="109"/>
      <c r="M31" s="109"/>
      <c r="N31" s="88" t="s">
        <v>230</v>
      </c>
    </row>
    <row r="32" ht="19.5" customHeight="1">
      <c r="A32" s="106">
        <v>27.0</v>
      </c>
      <c r="B32" s="120">
        <v>87.0</v>
      </c>
      <c r="C32" s="149">
        <v>5847.0</v>
      </c>
      <c r="D32" s="132" t="s">
        <v>533</v>
      </c>
      <c r="E32" s="111"/>
      <c r="F32" s="109"/>
      <c r="G32" s="109"/>
      <c r="H32" s="109"/>
      <c r="I32" s="109"/>
      <c r="J32" s="109"/>
      <c r="K32" s="109"/>
      <c r="L32" s="109"/>
      <c r="M32" s="109"/>
      <c r="N32" s="88" t="s">
        <v>230</v>
      </c>
    </row>
    <row r="33" ht="19.5" customHeight="1">
      <c r="A33" s="106">
        <v>28.0</v>
      </c>
      <c r="B33" s="120">
        <v>87.0</v>
      </c>
      <c r="C33" s="149">
        <v>5848.0</v>
      </c>
      <c r="D33" s="129" t="s">
        <v>534</v>
      </c>
      <c r="E33" s="111"/>
      <c r="F33" s="109"/>
      <c r="G33" s="109"/>
      <c r="H33" s="109"/>
      <c r="I33" s="109"/>
      <c r="J33" s="109"/>
      <c r="K33" s="109"/>
      <c r="L33" s="109"/>
      <c r="M33" s="109"/>
      <c r="N33" s="88" t="s">
        <v>230</v>
      </c>
    </row>
    <row r="34" ht="21.0" customHeight="1">
      <c r="A34" s="106">
        <v>29.0</v>
      </c>
      <c r="B34" s="120">
        <v>87.0</v>
      </c>
      <c r="C34" s="150">
        <v>5917.0</v>
      </c>
      <c r="D34" s="151" t="s">
        <v>535</v>
      </c>
      <c r="E34" s="67"/>
      <c r="F34" s="109"/>
      <c r="G34" s="109"/>
      <c r="H34" s="109"/>
      <c r="I34" s="109"/>
      <c r="J34" s="109"/>
      <c r="K34" s="109"/>
      <c r="L34" s="109"/>
      <c r="M34" s="109"/>
      <c r="N34" s="88" t="s">
        <v>230</v>
      </c>
    </row>
    <row r="35" ht="21.0" customHeight="1">
      <c r="A35" s="122"/>
      <c r="B35" s="123"/>
      <c r="C35" s="123"/>
      <c r="D35" s="115"/>
      <c r="E35" s="115"/>
      <c r="F35" s="124"/>
      <c r="G35" s="124"/>
      <c r="H35" s="124"/>
      <c r="I35" s="124"/>
      <c r="J35" s="124"/>
      <c r="K35" s="124"/>
      <c r="L35" s="124"/>
      <c r="M35" s="124"/>
      <c r="N35" s="125"/>
      <c r="O35" s="180"/>
      <c r="P35" s="180"/>
      <c r="Q35" s="180"/>
      <c r="R35" s="180"/>
      <c r="S35" s="180"/>
      <c r="T35" s="180"/>
      <c r="U35" s="180"/>
      <c r="V35" s="180"/>
      <c r="W35" s="180"/>
      <c r="X35" s="180"/>
      <c r="Y35" s="180"/>
      <c r="Z35" s="180"/>
    </row>
    <row r="36" ht="21.0" customHeight="1">
      <c r="A36" s="115"/>
      <c r="B36" s="115"/>
      <c r="C36" s="115"/>
      <c r="D36" s="123" t="s">
        <v>8</v>
      </c>
      <c r="E36" s="123">
        <f>COUNTIF(D7:D35,"เด็กชาย*")</f>
        <v>12</v>
      </c>
      <c r="F36" s="115"/>
      <c r="G36" s="115" t="s">
        <v>179</v>
      </c>
      <c r="H36" s="115"/>
      <c r="I36" s="115"/>
      <c r="J36" s="115"/>
      <c r="K36" s="115"/>
      <c r="L36" s="115"/>
      <c r="M36" s="115"/>
      <c r="N36" s="115"/>
    </row>
    <row r="37" ht="21.0" customHeight="1">
      <c r="A37" s="188"/>
      <c r="B37" s="188"/>
      <c r="C37" s="188"/>
      <c r="D37" s="123" t="s">
        <v>9</v>
      </c>
      <c r="E37" s="123">
        <f>COUNTIF(D6:D35,"เด็กหญิง*")</f>
        <v>17</v>
      </c>
      <c r="F37" s="188"/>
      <c r="G37" s="188"/>
      <c r="H37" s="188"/>
      <c r="I37" s="188"/>
      <c r="J37" s="188"/>
      <c r="K37" s="188"/>
      <c r="L37" s="188"/>
      <c r="M37" s="188"/>
      <c r="N37" s="188"/>
    </row>
    <row r="38" ht="21.0" customHeight="1">
      <c r="A38" s="188"/>
      <c r="B38" s="188"/>
      <c r="C38" s="188"/>
      <c r="D38" s="123" t="s">
        <v>10</v>
      </c>
      <c r="E38" s="123">
        <f>SUM(E36:E37)</f>
        <v>29</v>
      </c>
      <c r="F38" s="188"/>
      <c r="G38" s="188"/>
      <c r="H38" s="188"/>
      <c r="I38" s="188"/>
      <c r="J38" s="188"/>
      <c r="K38" s="188"/>
      <c r="L38" s="188"/>
      <c r="M38" s="188"/>
      <c r="N38" s="188"/>
    </row>
    <row r="39" ht="18.0" customHeight="1">
      <c r="A39" s="188"/>
      <c r="B39" s="188"/>
      <c r="C39" s="188"/>
      <c r="F39" s="188"/>
      <c r="G39" s="188"/>
      <c r="H39" s="188"/>
      <c r="I39" s="188"/>
      <c r="J39" s="188"/>
      <c r="K39" s="188"/>
      <c r="L39" s="188"/>
      <c r="M39" s="188"/>
      <c r="N39" s="188"/>
    </row>
    <row r="40" ht="21.0" customHeight="1">
      <c r="A40" s="188"/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</row>
    <row r="41" ht="21.0" customHeight="1">
      <c r="A41" s="188"/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</row>
    <row r="42" ht="21.0" customHeight="1">
      <c r="A42" s="188"/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</row>
    <row r="43" ht="21.0" customHeight="1">
      <c r="A43" s="188"/>
      <c r="B43" s="188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N43" s="188"/>
    </row>
    <row r="44" ht="21.0" customHeight="1">
      <c r="A44" s="188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</row>
    <row r="45" ht="21.0" customHeight="1">
      <c r="A45" s="188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</row>
    <row r="46" ht="21.0" customHeight="1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</row>
    <row r="47" ht="21.0" customHeight="1">
      <c r="A47" s="188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ht="21.0" customHeight="1">
      <c r="A48" s="188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ht="21.0" customHeight="1">
      <c r="A49" s="188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ht="21.0" customHeight="1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ht="21.0" customHeight="1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ht="21.0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ht="21.0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</row>
    <row r="54" ht="21.0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</row>
    <row r="55" ht="21.0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</row>
    <row r="56" ht="21.0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</row>
    <row r="57" ht="21.0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</row>
    <row r="58" ht="21.0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</row>
    <row r="59" ht="21.0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</row>
    <row r="60" ht="21.0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</row>
    <row r="61" ht="21.0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</row>
    <row r="62" ht="21.0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</row>
    <row r="63" ht="21.0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</row>
    <row r="64" ht="21.0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</row>
    <row r="65" ht="21.0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</row>
    <row r="66" ht="21.0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</row>
    <row r="67" ht="21.0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</row>
    <row r="68" ht="21.0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</row>
    <row r="69" ht="21.0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</row>
    <row r="70" ht="21.0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</row>
    <row r="71" ht="21.0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</row>
    <row r="72" ht="21.0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</row>
    <row r="73" ht="21.0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</row>
    <row r="74" ht="21.0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</row>
    <row r="75" ht="21.0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ht="21.0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</row>
    <row r="77" ht="21.0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</row>
    <row r="78" ht="21.0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</row>
    <row r="79" ht="21.0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</row>
    <row r="80" ht="21.0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</row>
    <row r="81" ht="21.0" customHeight="1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</row>
    <row r="82" ht="21.0" customHeight="1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</row>
    <row r="83" ht="21.0" customHeight="1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</row>
    <row r="84" ht="21.0" customHeight="1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</row>
    <row r="85" ht="21.0" customHeight="1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</row>
    <row r="86" ht="21.0" customHeight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</row>
    <row r="87" ht="21.0" customHeight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</row>
    <row r="88" ht="21.0" customHeight="1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</row>
    <row r="89" ht="21.0" customHeight="1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</row>
    <row r="90" ht="21.0" customHeight="1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</row>
    <row r="91" ht="21.0" customHeight="1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</row>
    <row r="92" ht="21.0" customHeight="1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</row>
    <row r="93" ht="21.0" customHeight="1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</row>
    <row r="94" ht="21.0" customHeight="1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</row>
    <row r="95" ht="21.0" customHeight="1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</row>
    <row r="96" ht="21.0" customHeight="1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</row>
    <row r="97" ht="21.0" customHeight="1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</row>
    <row r="98" ht="21.0" customHeight="1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</row>
    <row r="99" ht="21.0" customHeight="1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</row>
    <row r="100" ht="21.0" customHeight="1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</row>
    <row r="101" ht="21.0" customHeight="1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</row>
    <row r="102" ht="21.0" customHeight="1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</row>
    <row r="103" ht="21.0" customHeight="1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</row>
    <row r="104" ht="21.0" customHeight="1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</row>
    <row r="105" ht="21.0" customHeight="1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</row>
    <row r="106" ht="21.0" customHeight="1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</row>
    <row r="107" ht="21.0" customHeight="1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</row>
    <row r="108" ht="21.0" customHeight="1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</row>
    <row r="109" ht="21.0" customHeight="1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</row>
    <row r="110" ht="21.0" customHeight="1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</row>
    <row r="111" ht="21.0" customHeight="1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</row>
    <row r="112" ht="21.0" customHeight="1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</row>
    <row r="113" ht="21.0" customHeight="1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</row>
    <row r="114" ht="21.0" customHeight="1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</row>
    <row r="115" ht="21.0" customHeight="1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</row>
    <row r="116" ht="21.0" customHeight="1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</row>
    <row r="117" ht="21.0" customHeight="1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</row>
    <row r="118" ht="21.0" customHeight="1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</row>
    <row r="119" ht="21.0" customHeight="1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</row>
    <row r="120" ht="21.0" customHeight="1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</row>
    <row r="121" ht="21.0" customHeight="1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</row>
    <row r="122" ht="21.0" customHeight="1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</row>
    <row r="123" ht="21.0" customHeight="1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</row>
    <row r="124" ht="21.0" customHeight="1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</row>
    <row r="125" ht="21.0" customHeight="1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</row>
    <row r="126" ht="21.0" customHeight="1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</row>
    <row r="127" ht="21.0" customHeight="1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</row>
    <row r="128" ht="21.0" customHeight="1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</row>
    <row r="129" ht="21.0" customHeight="1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</row>
    <row r="130" ht="21.0" customHeight="1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</row>
    <row r="131" ht="21.0" customHeight="1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</row>
    <row r="132" ht="21.0" customHeight="1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</row>
    <row r="133" ht="21.0" customHeight="1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</row>
    <row r="134" ht="21.0" customHeight="1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</row>
    <row r="135" ht="21.0" customHeight="1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</row>
    <row r="136" ht="21.0" customHeight="1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</row>
    <row r="137" ht="21.0" customHeight="1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</row>
    <row r="138" ht="21.0" customHeight="1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</row>
    <row r="139" ht="21.0" customHeight="1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</row>
    <row r="140" ht="21.0" customHeight="1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</row>
    <row r="141" ht="21.0" customHeight="1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</row>
    <row r="142" ht="21.0" customHeight="1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</row>
    <row r="143" ht="21.0" customHeight="1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</row>
    <row r="144" ht="21.0" customHeight="1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</row>
    <row r="145" ht="21.0" customHeight="1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</row>
    <row r="146" ht="21.0" customHeight="1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</row>
    <row r="147" ht="21.0" customHeight="1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</row>
    <row r="148" ht="21.0" customHeight="1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</row>
    <row r="149" ht="21.0" customHeight="1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</row>
    <row r="150" ht="21.0" customHeight="1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</row>
    <row r="151" ht="21.0" customHeight="1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</row>
    <row r="152" ht="21.0" customHeight="1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</row>
    <row r="153" ht="21.0" customHeight="1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</row>
    <row r="154" ht="21.0" customHeight="1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</row>
    <row r="155" ht="21.0" customHeight="1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</row>
    <row r="156" ht="21.0" customHeight="1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</row>
    <row r="157" ht="21.0" customHeight="1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</row>
    <row r="158" ht="21.0" customHeight="1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</row>
    <row r="159" ht="21.0" customHeight="1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</row>
    <row r="160" ht="21.0" customHeight="1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</row>
    <row r="161" ht="21.0" customHeight="1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</row>
    <row r="162" ht="21.0" customHeight="1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</row>
    <row r="163" ht="21.0" customHeight="1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</row>
    <row r="164" ht="21.0" customHeight="1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</row>
    <row r="165" ht="21.0" customHeight="1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</row>
    <row r="166" ht="21.0" customHeight="1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</row>
    <row r="167" ht="21.0" customHeight="1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</row>
    <row r="168" ht="21.0" customHeight="1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</row>
    <row r="169" ht="21.0" customHeight="1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</row>
    <row r="170" ht="21.0" customHeight="1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</row>
    <row r="171" ht="21.0" customHeight="1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</row>
    <row r="172" ht="21.0" customHeight="1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</row>
    <row r="173" ht="21.0" customHeight="1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</row>
    <row r="174" ht="21.0" customHeight="1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</row>
    <row r="175" ht="21.0" customHeight="1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</row>
    <row r="176" ht="21.0" customHeight="1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</row>
    <row r="177" ht="21.0" customHeight="1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</row>
    <row r="178" ht="21.0" customHeight="1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</row>
    <row r="179" ht="21.0" customHeight="1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</row>
    <row r="180" ht="21.0" customHeight="1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</row>
    <row r="181" ht="21.0" customHeight="1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</row>
    <row r="182" ht="21.0" customHeight="1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</row>
    <row r="183" ht="21.0" customHeight="1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</row>
    <row r="184" ht="21.0" customHeight="1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</row>
    <row r="185" ht="21.0" customHeight="1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</row>
    <row r="186" ht="21.0" customHeight="1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</row>
    <row r="187" ht="21.0" customHeight="1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</row>
    <row r="188" ht="21.0" customHeight="1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</row>
    <row r="189" ht="21.0" customHeight="1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</row>
    <row r="190" ht="21.0" customHeight="1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</row>
    <row r="191" ht="21.0" customHeight="1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</row>
    <row r="192" ht="21.0" customHeight="1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</row>
    <row r="193" ht="21.0" customHeight="1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</row>
    <row r="194" ht="21.0" customHeight="1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</row>
    <row r="195" ht="21.0" customHeight="1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</row>
    <row r="196" ht="21.0" customHeight="1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</row>
    <row r="197" ht="21.0" customHeight="1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</row>
    <row r="198" ht="21.0" customHeight="1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</row>
    <row r="199" ht="21.0" customHeight="1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</row>
    <row r="200" ht="21.0" customHeight="1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</row>
    <row r="201" ht="21.0" customHeight="1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</row>
    <row r="202" ht="21.0" customHeight="1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</row>
    <row r="203" ht="21.0" customHeight="1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</row>
    <row r="204" ht="21.0" customHeight="1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</row>
    <row r="205" ht="21.0" customHeight="1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</row>
    <row r="206" ht="21.0" customHeight="1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</row>
    <row r="207" ht="21.0" customHeight="1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</row>
    <row r="208" ht="21.0" customHeight="1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</row>
    <row r="209" ht="21.0" customHeight="1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</row>
    <row r="210" ht="21.0" customHeight="1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</row>
    <row r="211" ht="21.0" customHeight="1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</row>
    <row r="212" ht="21.0" customHeight="1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</row>
    <row r="213" ht="21.0" customHeight="1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</row>
    <row r="214" ht="21.0" customHeight="1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</row>
    <row r="215" ht="21.0" customHeight="1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</row>
    <row r="216" ht="21.0" customHeight="1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</row>
    <row r="217" ht="21.0" customHeight="1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</row>
    <row r="218" ht="21.0" customHeight="1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</row>
    <row r="219" ht="21.0" customHeight="1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</row>
    <row r="220" ht="21.0" customHeight="1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</row>
    <row r="221" ht="21.0" customHeight="1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</row>
    <row r="222" ht="21.0" customHeight="1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</row>
    <row r="223" ht="21.0" customHeight="1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</row>
    <row r="224" ht="21.0" customHeight="1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</row>
    <row r="225" ht="21.0" customHeight="1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</row>
    <row r="226" ht="21.0" customHeight="1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</row>
    <row r="227" ht="21.0" customHeight="1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</row>
    <row r="228" ht="21.0" customHeight="1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</row>
    <row r="229" ht="21.0" customHeight="1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</row>
    <row r="230" ht="21.0" customHeight="1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</row>
    <row r="231" ht="21.0" customHeight="1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</row>
    <row r="232" ht="21.0" customHeight="1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</row>
    <row r="233" ht="21.0" customHeight="1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</row>
    <row r="234" ht="21.0" customHeight="1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</row>
    <row r="235" ht="21.0" customHeight="1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</row>
    <row r="236" ht="21.0" customHeight="1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</row>
    <row r="237" ht="21.0" customHeight="1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</row>
    <row r="238" ht="21.0" customHeight="1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</row>
    <row r="239" ht="21.0" customHeight="1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</row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5511811023622047"/>
  <pageSetup paperSize="9" scale="75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36C09"/>
    <pageSetUpPr fitToPage="1"/>
  </sheetPr>
  <sheetViews>
    <sheetView workbookViewId="0"/>
  </sheetViews>
  <sheetFormatPr customHeight="1" defaultColWidth="12.63" defaultRowHeight="15.0"/>
  <cols>
    <col customWidth="1" min="1" max="1" width="6.13"/>
    <col customWidth="1" min="2" max="2" width="5.5"/>
    <col customWidth="1" min="3" max="3" width="6.75"/>
    <col customWidth="1" min="4" max="4" width="27.25"/>
    <col customWidth="1" min="5" max="5" width="15.0"/>
    <col customWidth="1" min="6" max="13" width="6.38"/>
    <col customWidth="1" min="14" max="14" width="12.13"/>
    <col customWidth="1" min="15" max="26" width="8.38"/>
  </cols>
  <sheetData>
    <row r="1" ht="21.0" customHeight="1">
      <c r="A1" s="73" t="s">
        <v>103</v>
      </c>
    </row>
    <row r="2" ht="21.0" customHeight="1">
      <c r="A2" s="73" t="s">
        <v>104</v>
      </c>
    </row>
    <row r="3" ht="21.0" customHeight="1">
      <c r="A3" s="74"/>
      <c r="B3" s="75"/>
      <c r="C3" s="73"/>
      <c r="D3" s="73" t="s">
        <v>50</v>
      </c>
      <c r="E3" s="75" t="s">
        <v>51</v>
      </c>
      <c r="F3" s="75"/>
      <c r="G3" s="75" t="s">
        <v>536</v>
      </c>
      <c r="H3" s="75"/>
      <c r="I3" s="75"/>
      <c r="J3" s="75"/>
      <c r="K3" s="75"/>
      <c r="L3" s="75"/>
      <c r="M3" s="73"/>
      <c r="N3" s="73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68" t="s">
        <v>331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 ht="21.0" customHeight="1">
      <c r="A6" s="106">
        <v>1.0</v>
      </c>
      <c r="B6" s="120">
        <v>86.0</v>
      </c>
      <c r="C6" s="149">
        <v>5206.0</v>
      </c>
      <c r="D6" s="66" t="s">
        <v>537</v>
      </c>
      <c r="E6" s="67"/>
      <c r="F6" s="109"/>
      <c r="G6" s="109"/>
      <c r="H6" s="109"/>
      <c r="I6" s="109"/>
      <c r="J6" s="109"/>
      <c r="K6" s="109"/>
      <c r="L6" s="109"/>
      <c r="M6" s="109"/>
      <c r="N6" s="116"/>
    </row>
    <row r="7" ht="21.0" customHeight="1">
      <c r="A7" s="106">
        <v>2.0</v>
      </c>
      <c r="B7" s="120">
        <v>86.0</v>
      </c>
      <c r="C7" s="149">
        <v>5207.0</v>
      </c>
      <c r="D7" s="66" t="s">
        <v>538</v>
      </c>
      <c r="E7" s="67"/>
      <c r="F7" s="109"/>
      <c r="G7" s="109"/>
      <c r="H7" s="109"/>
      <c r="I7" s="109"/>
      <c r="J7" s="109"/>
      <c r="K7" s="109"/>
      <c r="L7" s="109"/>
      <c r="M7" s="109"/>
      <c r="N7" s="88"/>
    </row>
    <row r="8" ht="21.0" customHeight="1">
      <c r="A8" s="106">
        <v>3.0</v>
      </c>
      <c r="B8" s="120">
        <v>86.0</v>
      </c>
      <c r="C8" s="149">
        <v>5210.0</v>
      </c>
      <c r="D8" s="66" t="s">
        <v>539</v>
      </c>
      <c r="E8" s="67"/>
      <c r="F8" s="109"/>
      <c r="G8" s="109"/>
      <c r="H8" s="109"/>
      <c r="I8" s="109"/>
      <c r="J8" s="109"/>
      <c r="K8" s="109"/>
      <c r="L8" s="109"/>
      <c r="M8" s="109"/>
      <c r="N8" s="88"/>
    </row>
    <row r="9" ht="21.0" customHeight="1">
      <c r="A9" s="106">
        <v>4.0</v>
      </c>
      <c r="B9" s="120">
        <v>86.0</v>
      </c>
      <c r="C9" s="149">
        <v>5211.0</v>
      </c>
      <c r="D9" s="66" t="s">
        <v>540</v>
      </c>
      <c r="E9" s="67"/>
      <c r="F9" s="109"/>
      <c r="G9" s="109"/>
      <c r="H9" s="109"/>
      <c r="I9" s="109"/>
      <c r="J9" s="109"/>
      <c r="K9" s="109"/>
      <c r="L9" s="109"/>
      <c r="M9" s="109"/>
      <c r="N9" s="88"/>
    </row>
    <row r="10" ht="21.0" customHeight="1">
      <c r="A10" s="106">
        <v>5.0</v>
      </c>
      <c r="B10" s="120">
        <v>86.0</v>
      </c>
      <c r="C10" s="149">
        <v>5212.0</v>
      </c>
      <c r="D10" s="66" t="s">
        <v>541</v>
      </c>
      <c r="E10" s="85"/>
      <c r="F10" s="109"/>
      <c r="G10" s="109"/>
      <c r="H10" s="109"/>
      <c r="I10" s="109"/>
      <c r="J10" s="109"/>
      <c r="K10" s="109"/>
      <c r="L10" s="109"/>
      <c r="M10" s="109"/>
      <c r="N10" s="88"/>
    </row>
    <row r="11" ht="21.0" customHeight="1">
      <c r="A11" s="106">
        <v>6.0</v>
      </c>
      <c r="B11" s="120">
        <v>86.0</v>
      </c>
      <c r="C11" s="149">
        <v>5217.0</v>
      </c>
      <c r="D11" s="66" t="s">
        <v>542</v>
      </c>
      <c r="E11" s="85"/>
      <c r="F11" s="109"/>
      <c r="G11" s="109"/>
      <c r="H11" s="109"/>
      <c r="I11" s="109"/>
      <c r="J11" s="109"/>
      <c r="K11" s="109"/>
      <c r="L11" s="109"/>
      <c r="M11" s="109"/>
      <c r="N11" s="88"/>
    </row>
    <row r="12" ht="21.0" customHeight="1">
      <c r="A12" s="106">
        <v>7.0</v>
      </c>
      <c r="B12" s="120">
        <v>86.0</v>
      </c>
      <c r="C12" s="149">
        <v>5222.0</v>
      </c>
      <c r="D12" s="66" t="s">
        <v>543</v>
      </c>
      <c r="E12" s="85"/>
      <c r="F12" s="109"/>
      <c r="G12" s="109"/>
      <c r="H12" s="109"/>
      <c r="I12" s="109"/>
      <c r="J12" s="109"/>
      <c r="K12" s="109"/>
      <c r="L12" s="109"/>
      <c r="M12" s="109"/>
      <c r="N12" s="88"/>
    </row>
    <row r="13" ht="21.0" customHeight="1">
      <c r="A13" s="106">
        <v>8.0</v>
      </c>
      <c r="B13" s="120">
        <v>86.0</v>
      </c>
      <c r="C13" s="149">
        <v>5223.0</v>
      </c>
      <c r="D13" s="66" t="s">
        <v>544</v>
      </c>
      <c r="E13" s="178"/>
      <c r="F13" s="109"/>
      <c r="G13" s="109"/>
      <c r="H13" s="109"/>
      <c r="I13" s="109"/>
      <c r="J13" s="109"/>
      <c r="K13" s="109"/>
      <c r="L13" s="109"/>
      <c r="M13" s="109"/>
      <c r="N13" s="88"/>
    </row>
    <row r="14" ht="21.0" customHeight="1">
      <c r="A14" s="106">
        <v>9.0</v>
      </c>
      <c r="B14" s="120">
        <v>86.0</v>
      </c>
      <c r="C14" s="149">
        <v>5227.0</v>
      </c>
      <c r="D14" s="66" t="s">
        <v>545</v>
      </c>
      <c r="E14" s="67"/>
      <c r="F14" s="109"/>
      <c r="G14" s="109"/>
      <c r="H14" s="109"/>
      <c r="I14" s="109"/>
      <c r="J14" s="109"/>
      <c r="K14" s="109"/>
      <c r="L14" s="109"/>
      <c r="M14" s="109"/>
      <c r="N14" s="88"/>
    </row>
    <row r="15" ht="21.0" customHeight="1">
      <c r="A15" s="106">
        <v>10.0</v>
      </c>
      <c r="B15" s="120">
        <v>86.0</v>
      </c>
      <c r="C15" s="149">
        <v>5231.0</v>
      </c>
      <c r="D15" s="66" t="s">
        <v>546</v>
      </c>
      <c r="E15" s="85"/>
      <c r="F15" s="109"/>
      <c r="G15" s="109"/>
      <c r="H15" s="109"/>
      <c r="I15" s="109"/>
      <c r="J15" s="109"/>
      <c r="K15" s="109"/>
      <c r="L15" s="109"/>
      <c r="M15" s="109"/>
      <c r="N15" s="116"/>
    </row>
    <row r="16" ht="21.0" customHeight="1">
      <c r="A16" s="106">
        <v>11.0</v>
      </c>
      <c r="B16" s="120">
        <v>86.0</v>
      </c>
      <c r="C16" s="149">
        <v>5232.0</v>
      </c>
      <c r="D16" s="66" t="s">
        <v>547</v>
      </c>
      <c r="E16" s="85"/>
      <c r="F16" s="109"/>
      <c r="G16" s="109"/>
      <c r="H16" s="109"/>
      <c r="I16" s="109"/>
      <c r="J16" s="109"/>
      <c r="K16" s="109"/>
      <c r="L16" s="109"/>
      <c r="M16" s="109"/>
      <c r="N16" s="88"/>
    </row>
    <row r="17" ht="21.0" customHeight="1">
      <c r="A17" s="106">
        <v>12.0</v>
      </c>
      <c r="B17" s="120">
        <v>86.0</v>
      </c>
      <c r="C17" s="149">
        <v>5235.0</v>
      </c>
      <c r="D17" s="66" t="s">
        <v>548</v>
      </c>
      <c r="E17" s="85"/>
      <c r="F17" s="109"/>
      <c r="G17" s="109"/>
      <c r="H17" s="109"/>
      <c r="I17" s="109"/>
      <c r="J17" s="109"/>
      <c r="K17" s="109"/>
      <c r="L17" s="109"/>
      <c r="M17" s="109"/>
      <c r="N17" s="116"/>
    </row>
    <row r="18" ht="21.0" customHeight="1">
      <c r="A18" s="106">
        <v>13.0</v>
      </c>
      <c r="B18" s="120">
        <v>86.0</v>
      </c>
      <c r="C18" s="149">
        <v>5236.0</v>
      </c>
      <c r="D18" s="66" t="s">
        <v>549</v>
      </c>
      <c r="E18" s="67"/>
      <c r="F18" s="109"/>
      <c r="G18" s="109"/>
      <c r="H18" s="109"/>
      <c r="I18" s="109"/>
      <c r="J18" s="109"/>
      <c r="K18" s="109"/>
      <c r="L18" s="109"/>
      <c r="M18" s="109"/>
      <c r="N18" s="88"/>
    </row>
    <row r="19" ht="21.0" customHeight="1">
      <c r="A19" s="106">
        <v>14.0</v>
      </c>
      <c r="B19" s="120">
        <v>86.0</v>
      </c>
      <c r="C19" s="149">
        <v>5240.0</v>
      </c>
      <c r="D19" s="66" t="s">
        <v>550</v>
      </c>
      <c r="E19" s="67"/>
      <c r="F19" s="109"/>
      <c r="G19" s="109"/>
      <c r="H19" s="109"/>
      <c r="I19" s="109"/>
      <c r="J19" s="109"/>
      <c r="K19" s="109"/>
      <c r="L19" s="109"/>
      <c r="M19" s="109"/>
      <c r="N19" s="116"/>
    </row>
    <row r="20" ht="21.0" customHeight="1">
      <c r="A20" s="106">
        <v>15.0</v>
      </c>
      <c r="B20" s="120">
        <v>86.0</v>
      </c>
      <c r="C20" s="149">
        <v>5271.0</v>
      </c>
      <c r="D20" s="66" t="s">
        <v>551</v>
      </c>
      <c r="E20" s="67"/>
      <c r="F20" s="109"/>
      <c r="G20" s="109"/>
      <c r="H20" s="109"/>
      <c r="I20" s="109"/>
      <c r="J20" s="109"/>
      <c r="K20" s="109"/>
      <c r="L20" s="109"/>
      <c r="M20" s="109"/>
      <c r="N20" s="88"/>
    </row>
    <row r="21" ht="21.0" customHeight="1">
      <c r="A21" s="106">
        <v>16.0</v>
      </c>
      <c r="B21" s="120">
        <v>86.0</v>
      </c>
      <c r="C21" s="149">
        <v>5349.0</v>
      </c>
      <c r="D21" s="151" t="s">
        <v>552</v>
      </c>
      <c r="E21" s="67"/>
      <c r="F21" s="109"/>
      <c r="G21" s="109"/>
      <c r="H21" s="109"/>
      <c r="I21" s="109"/>
      <c r="J21" s="109"/>
      <c r="K21" s="109"/>
      <c r="L21" s="109"/>
      <c r="M21" s="109"/>
      <c r="N21" s="88"/>
    </row>
    <row r="22" ht="21.0" customHeight="1">
      <c r="A22" s="106">
        <v>17.0</v>
      </c>
      <c r="B22" s="120">
        <v>86.0</v>
      </c>
      <c r="C22" s="149">
        <v>5398.0</v>
      </c>
      <c r="D22" s="66" t="s">
        <v>553</v>
      </c>
      <c r="E22" s="67"/>
      <c r="F22" s="109"/>
      <c r="G22" s="109"/>
      <c r="H22" s="109"/>
      <c r="I22" s="109"/>
      <c r="J22" s="109"/>
      <c r="K22" s="109"/>
      <c r="L22" s="109"/>
      <c r="M22" s="109"/>
      <c r="N22" s="88"/>
    </row>
    <row r="23" ht="21.0" customHeight="1">
      <c r="A23" s="106">
        <v>18.0</v>
      </c>
      <c r="B23" s="120">
        <v>86.0</v>
      </c>
      <c r="C23" s="149">
        <v>5400.0</v>
      </c>
      <c r="D23" s="66" t="s">
        <v>554</v>
      </c>
      <c r="E23" s="67"/>
      <c r="F23" s="109"/>
      <c r="G23" s="109"/>
      <c r="H23" s="109"/>
      <c r="I23" s="109"/>
      <c r="J23" s="109"/>
      <c r="K23" s="109"/>
      <c r="L23" s="109"/>
      <c r="M23" s="109"/>
      <c r="N23" s="116"/>
    </row>
    <row r="24" ht="21.0" customHeight="1">
      <c r="A24" s="106">
        <v>19.0</v>
      </c>
      <c r="B24" s="120">
        <v>86.0</v>
      </c>
      <c r="C24" s="149">
        <v>5402.0</v>
      </c>
      <c r="D24" s="66" t="s">
        <v>555</v>
      </c>
      <c r="E24" s="67"/>
      <c r="F24" s="109"/>
      <c r="G24" s="109"/>
      <c r="H24" s="109"/>
      <c r="I24" s="109"/>
      <c r="J24" s="109"/>
      <c r="K24" s="109"/>
      <c r="L24" s="109"/>
      <c r="M24" s="109"/>
      <c r="N24" s="88"/>
    </row>
    <row r="25" ht="21.0" customHeight="1">
      <c r="A25" s="106">
        <v>20.0</v>
      </c>
      <c r="B25" s="120">
        <v>86.0</v>
      </c>
      <c r="C25" s="149">
        <v>5411.0</v>
      </c>
      <c r="D25" s="66" t="s">
        <v>556</v>
      </c>
      <c r="E25" s="67"/>
      <c r="F25" s="109"/>
      <c r="G25" s="109"/>
      <c r="H25" s="109"/>
      <c r="I25" s="109"/>
      <c r="J25" s="109"/>
      <c r="K25" s="109"/>
      <c r="L25" s="109"/>
      <c r="M25" s="109"/>
      <c r="N25" s="88"/>
    </row>
    <row r="26" ht="21.0" customHeight="1">
      <c r="A26" s="106">
        <v>21.0</v>
      </c>
      <c r="B26" s="120">
        <v>86.0</v>
      </c>
      <c r="C26" s="149">
        <v>5425.0</v>
      </c>
      <c r="D26" s="66" t="s">
        <v>557</v>
      </c>
      <c r="E26" s="67"/>
      <c r="F26" s="109"/>
      <c r="G26" s="109"/>
      <c r="H26" s="109"/>
      <c r="I26" s="109"/>
      <c r="J26" s="109"/>
      <c r="K26" s="109"/>
      <c r="L26" s="109"/>
      <c r="M26" s="109"/>
      <c r="N26" s="88"/>
    </row>
    <row r="27" ht="21.0" customHeight="1">
      <c r="A27" s="106">
        <v>22.0</v>
      </c>
      <c r="B27" s="120">
        <v>86.0</v>
      </c>
      <c r="C27" s="149">
        <v>5567.0</v>
      </c>
      <c r="D27" s="66" t="s">
        <v>558</v>
      </c>
      <c r="E27" s="67"/>
      <c r="F27" s="109"/>
      <c r="G27" s="109"/>
      <c r="H27" s="109"/>
      <c r="I27" s="109"/>
      <c r="J27" s="109"/>
      <c r="K27" s="109"/>
      <c r="L27" s="109"/>
      <c r="M27" s="109"/>
      <c r="N27" s="88"/>
    </row>
    <row r="28" ht="21.0" customHeight="1">
      <c r="A28" s="106">
        <v>23.0</v>
      </c>
      <c r="B28" s="120">
        <v>86.0</v>
      </c>
      <c r="C28" s="149">
        <v>5721.0</v>
      </c>
      <c r="D28" s="66" t="s">
        <v>559</v>
      </c>
      <c r="E28" s="67"/>
      <c r="F28" s="109"/>
      <c r="G28" s="109"/>
      <c r="H28" s="109"/>
      <c r="I28" s="109"/>
      <c r="J28" s="109"/>
      <c r="K28" s="109"/>
      <c r="L28" s="109"/>
      <c r="M28" s="109"/>
      <c r="N28" s="88"/>
    </row>
    <row r="29" ht="21.0" customHeight="1">
      <c r="A29" s="106">
        <v>24.0</v>
      </c>
      <c r="B29" s="120">
        <v>86.0</v>
      </c>
      <c r="C29" s="149">
        <v>5722.0</v>
      </c>
      <c r="D29" s="66" t="s">
        <v>560</v>
      </c>
      <c r="E29" s="67"/>
      <c r="F29" s="109"/>
      <c r="G29" s="109"/>
      <c r="H29" s="109"/>
      <c r="I29" s="109"/>
      <c r="J29" s="109"/>
      <c r="K29" s="109"/>
      <c r="L29" s="109"/>
      <c r="M29" s="109"/>
      <c r="N29" s="88"/>
    </row>
    <row r="30" ht="21.0" customHeight="1">
      <c r="A30" s="106">
        <v>25.0</v>
      </c>
      <c r="B30" s="120">
        <v>86.0</v>
      </c>
      <c r="C30" s="149">
        <v>5723.0</v>
      </c>
      <c r="D30" s="66" t="s">
        <v>561</v>
      </c>
      <c r="E30" s="67"/>
      <c r="F30" s="109"/>
      <c r="G30" s="109"/>
      <c r="H30" s="109"/>
      <c r="I30" s="109"/>
      <c r="J30" s="109"/>
      <c r="K30" s="109"/>
      <c r="L30" s="109"/>
      <c r="M30" s="109"/>
      <c r="N30" s="88"/>
    </row>
    <row r="31" ht="21.0" customHeight="1">
      <c r="A31" s="106">
        <v>26.0</v>
      </c>
      <c r="B31" s="120">
        <v>86.0</v>
      </c>
      <c r="C31" s="149">
        <v>5725.0</v>
      </c>
      <c r="D31" s="66" t="s">
        <v>562</v>
      </c>
      <c r="E31" s="67"/>
      <c r="F31" s="109"/>
      <c r="G31" s="109"/>
      <c r="H31" s="109"/>
      <c r="I31" s="109"/>
      <c r="J31" s="109"/>
      <c r="K31" s="109"/>
      <c r="L31" s="109"/>
      <c r="M31" s="109"/>
      <c r="N31" s="88"/>
    </row>
    <row r="32" ht="21.0" customHeight="1">
      <c r="A32" s="106">
        <v>27.0</v>
      </c>
      <c r="B32" s="120">
        <v>86.0</v>
      </c>
      <c r="C32" s="149">
        <v>5726.0</v>
      </c>
      <c r="D32" s="66" t="s">
        <v>563</v>
      </c>
      <c r="E32" s="67"/>
      <c r="F32" s="109"/>
      <c r="G32" s="109"/>
      <c r="H32" s="109"/>
      <c r="I32" s="109"/>
      <c r="J32" s="109"/>
      <c r="K32" s="109"/>
      <c r="L32" s="109"/>
      <c r="M32" s="109"/>
      <c r="N32" s="88"/>
    </row>
    <row r="33" ht="21.0" customHeight="1">
      <c r="A33" s="106">
        <v>28.0</v>
      </c>
      <c r="B33" s="142">
        <v>86.0</v>
      </c>
      <c r="C33" s="191">
        <v>5894.0</v>
      </c>
      <c r="D33" s="151" t="s">
        <v>564</v>
      </c>
      <c r="E33" s="67"/>
      <c r="F33" s="109"/>
      <c r="G33" s="109"/>
      <c r="H33" s="109"/>
      <c r="I33" s="109"/>
      <c r="J33" s="109"/>
      <c r="K33" s="109"/>
      <c r="L33" s="109"/>
      <c r="M33" s="109"/>
      <c r="N33" s="104"/>
    </row>
    <row r="34" ht="21.0" customHeight="1">
      <c r="A34" s="106"/>
      <c r="B34" s="120"/>
      <c r="C34" s="149"/>
      <c r="D34" s="151"/>
      <c r="E34" s="85"/>
      <c r="F34" s="109"/>
      <c r="G34" s="109"/>
      <c r="H34" s="109"/>
      <c r="I34" s="109"/>
      <c r="J34" s="109"/>
      <c r="K34" s="109"/>
      <c r="L34" s="109"/>
      <c r="M34" s="109"/>
      <c r="N34" s="88"/>
    </row>
    <row r="35" ht="21.0" customHeight="1">
      <c r="A35" s="106"/>
      <c r="B35" s="120"/>
      <c r="C35" s="149"/>
      <c r="D35" s="66"/>
      <c r="E35" s="67"/>
      <c r="F35" s="109"/>
      <c r="G35" s="109"/>
      <c r="H35" s="109"/>
      <c r="I35" s="109"/>
      <c r="J35" s="109"/>
      <c r="K35" s="109"/>
      <c r="L35" s="109"/>
      <c r="M35" s="109"/>
      <c r="N35" s="88"/>
    </row>
    <row r="36" ht="21.0" customHeight="1">
      <c r="A36" s="115"/>
      <c r="B36" s="115"/>
      <c r="C36" s="115"/>
      <c r="D36" s="123"/>
      <c r="E36" s="123"/>
      <c r="F36" s="115"/>
      <c r="G36" s="115"/>
      <c r="H36" s="115"/>
      <c r="I36" s="115"/>
      <c r="J36" s="115"/>
      <c r="K36" s="115"/>
      <c r="L36" s="115"/>
      <c r="M36" s="115"/>
      <c r="N36" s="115"/>
    </row>
    <row r="37" ht="21.0" customHeight="1">
      <c r="A37" s="115"/>
      <c r="B37" s="115"/>
      <c r="C37" s="115"/>
      <c r="D37" s="123" t="s">
        <v>8</v>
      </c>
      <c r="E37" s="123">
        <f>COUNTIF(D6:D33,"เด็กชาย*")</f>
        <v>11</v>
      </c>
      <c r="F37" s="115"/>
      <c r="G37" s="115" t="s">
        <v>179</v>
      </c>
      <c r="H37" s="115"/>
      <c r="I37" s="115"/>
      <c r="J37" s="115"/>
      <c r="K37" s="115"/>
      <c r="L37" s="115"/>
      <c r="M37" s="115"/>
      <c r="N37" s="115"/>
    </row>
    <row r="38" ht="21.0" customHeight="1">
      <c r="A38" s="115"/>
      <c r="B38" s="115"/>
      <c r="C38" s="115"/>
      <c r="D38" s="123" t="s">
        <v>9</v>
      </c>
      <c r="E38" s="123">
        <f>COUNTIF(D6:D34,"เด็กหญิง*")</f>
        <v>17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ht="21.0" customHeight="1">
      <c r="A39" s="115"/>
      <c r="B39" s="115"/>
      <c r="C39" s="115"/>
      <c r="D39" s="123" t="s">
        <v>10</v>
      </c>
      <c r="E39" s="123">
        <f>SUM(E37:E38)</f>
        <v>28</v>
      </c>
      <c r="F39" s="115"/>
      <c r="G39" s="115"/>
      <c r="H39" s="115"/>
      <c r="I39" s="115"/>
      <c r="J39" s="115"/>
      <c r="K39" s="115"/>
      <c r="L39" s="115"/>
      <c r="M39" s="115"/>
      <c r="N39" s="115"/>
    </row>
    <row r="40" ht="21.0" customHeight="1">
      <c r="A40" s="188"/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</row>
    <row r="41" ht="21.0" customHeight="1">
      <c r="A41" s="188"/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</row>
    <row r="42" ht="21.0" customHeight="1">
      <c r="A42" s="188"/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</row>
    <row r="43" ht="21.0" customHeight="1">
      <c r="A43" s="188"/>
      <c r="B43" s="188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N43" s="188"/>
    </row>
    <row r="44" ht="21.0" customHeight="1">
      <c r="A44" s="188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</row>
    <row r="45" ht="21.0" customHeight="1">
      <c r="A45" s="188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</row>
    <row r="46" ht="21.0" customHeight="1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</row>
    <row r="47" ht="21.0" customHeight="1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ht="21.0" customHeight="1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ht="21.0" customHeight="1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ht="21.0" customHeight="1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ht="21.0" customHeight="1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ht="21.0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ht="21.0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</row>
    <row r="54" ht="21.0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</row>
    <row r="55" ht="21.0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</row>
    <row r="56" ht="21.0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</row>
    <row r="57" ht="21.0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</row>
    <row r="58" ht="21.0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</row>
    <row r="59" ht="21.0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</row>
    <row r="60" ht="21.0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</row>
    <row r="61" ht="21.0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</row>
    <row r="62" ht="21.0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</row>
    <row r="63" ht="21.0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</row>
    <row r="64" ht="21.0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</row>
    <row r="65" ht="21.0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</row>
    <row r="66" ht="21.0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</row>
    <row r="67" ht="21.0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</row>
    <row r="68" ht="21.0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</row>
    <row r="69" ht="21.0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</row>
    <row r="70" ht="21.0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</row>
    <row r="71" ht="21.0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</row>
    <row r="72" ht="21.0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</row>
    <row r="73" ht="21.0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</row>
    <row r="74" ht="21.0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</row>
    <row r="75" ht="21.0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ht="21.0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</row>
    <row r="77" ht="21.0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</row>
    <row r="78" ht="21.0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</row>
    <row r="79" ht="21.0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</row>
    <row r="80" ht="21.0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</row>
    <row r="81" ht="21.0" customHeight="1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</row>
    <row r="82" ht="21.0" customHeight="1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</row>
    <row r="83" ht="21.0" customHeight="1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</row>
    <row r="84" ht="21.0" customHeight="1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</row>
    <row r="85" ht="21.0" customHeight="1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</row>
    <row r="86" ht="21.0" customHeight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</row>
    <row r="87" ht="21.0" customHeight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</row>
    <row r="88" ht="21.0" customHeight="1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</row>
    <row r="89" ht="21.0" customHeight="1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</row>
    <row r="90" ht="21.0" customHeight="1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</row>
    <row r="91" ht="21.0" customHeight="1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</row>
    <row r="92" ht="21.0" customHeight="1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</row>
    <row r="93" ht="21.0" customHeight="1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</row>
    <row r="94" ht="21.0" customHeight="1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</row>
    <row r="95" ht="21.0" customHeight="1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</row>
    <row r="96" ht="21.0" customHeight="1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</row>
    <row r="97" ht="21.0" customHeight="1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</row>
    <row r="98" ht="21.0" customHeight="1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</row>
    <row r="99" ht="21.0" customHeight="1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</row>
    <row r="100" ht="21.0" customHeight="1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</row>
    <row r="101" ht="21.0" customHeight="1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</row>
    <row r="102" ht="21.0" customHeight="1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</row>
    <row r="103" ht="21.0" customHeight="1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</row>
    <row r="104" ht="21.0" customHeight="1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</row>
    <row r="105" ht="21.0" customHeight="1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</row>
    <row r="106" ht="21.0" customHeight="1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</row>
    <row r="107" ht="21.0" customHeight="1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</row>
    <row r="108" ht="21.0" customHeight="1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</row>
    <row r="109" ht="21.0" customHeight="1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</row>
    <row r="110" ht="21.0" customHeight="1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</row>
    <row r="111" ht="21.0" customHeight="1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</row>
    <row r="112" ht="21.0" customHeight="1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</row>
    <row r="113" ht="21.0" customHeight="1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</row>
    <row r="114" ht="21.0" customHeight="1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</row>
    <row r="115" ht="21.0" customHeight="1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</row>
    <row r="116" ht="21.0" customHeight="1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</row>
    <row r="117" ht="21.0" customHeight="1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</row>
    <row r="118" ht="21.0" customHeight="1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</row>
    <row r="119" ht="21.0" customHeight="1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</row>
    <row r="120" ht="21.0" customHeight="1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</row>
    <row r="121" ht="21.0" customHeight="1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</row>
    <row r="122" ht="21.0" customHeight="1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</row>
    <row r="123" ht="21.0" customHeight="1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</row>
    <row r="124" ht="21.0" customHeight="1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</row>
    <row r="125" ht="21.0" customHeight="1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</row>
    <row r="126" ht="21.0" customHeight="1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</row>
    <row r="127" ht="21.0" customHeight="1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</row>
    <row r="128" ht="21.0" customHeight="1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</row>
    <row r="129" ht="21.0" customHeight="1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</row>
    <row r="130" ht="21.0" customHeight="1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</row>
    <row r="131" ht="21.0" customHeight="1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</row>
    <row r="132" ht="21.0" customHeight="1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</row>
    <row r="133" ht="21.0" customHeight="1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</row>
    <row r="134" ht="21.0" customHeight="1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</row>
    <row r="135" ht="21.0" customHeight="1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</row>
    <row r="136" ht="21.0" customHeight="1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</row>
    <row r="137" ht="21.0" customHeight="1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</row>
    <row r="138" ht="21.0" customHeight="1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</row>
    <row r="139" ht="21.0" customHeight="1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</row>
    <row r="140" ht="21.0" customHeight="1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</row>
    <row r="141" ht="21.0" customHeight="1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</row>
    <row r="142" ht="21.0" customHeight="1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</row>
    <row r="143" ht="21.0" customHeight="1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</row>
    <row r="144" ht="21.0" customHeight="1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</row>
    <row r="145" ht="21.0" customHeight="1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</row>
    <row r="146" ht="21.0" customHeight="1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</row>
    <row r="147" ht="21.0" customHeight="1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</row>
    <row r="148" ht="21.0" customHeight="1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</row>
    <row r="149" ht="21.0" customHeight="1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</row>
    <row r="150" ht="21.0" customHeight="1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</row>
    <row r="151" ht="21.0" customHeight="1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</row>
    <row r="152" ht="21.0" customHeight="1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</row>
    <row r="153" ht="21.0" customHeight="1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</row>
    <row r="154" ht="21.0" customHeight="1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</row>
    <row r="155" ht="21.0" customHeight="1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</row>
    <row r="156" ht="21.0" customHeight="1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</row>
    <row r="157" ht="21.0" customHeight="1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</row>
    <row r="158" ht="21.0" customHeight="1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</row>
    <row r="159" ht="21.0" customHeight="1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</row>
    <row r="160" ht="21.0" customHeight="1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</row>
    <row r="161" ht="21.0" customHeight="1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</row>
    <row r="162" ht="21.0" customHeight="1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</row>
    <row r="163" ht="21.0" customHeight="1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</row>
    <row r="164" ht="21.0" customHeight="1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</row>
    <row r="165" ht="21.0" customHeight="1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</row>
    <row r="166" ht="21.0" customHeight="1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</row>
    <row r="167" ht="21.0" customHeight="1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</row>
    <row r="168" ht="21.0" customHeight="1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</row>
    <row r="169" ht="21.0" customHeight="1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</row>
    <row r="170" ht="21.0" customHeight="1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</row>
    <row r="171" ht="21.0" customHeight="1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</row>
    <row r="172" ht="21.0" customHeight="1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</row>
    <row r="173" ht="21.0" customHeight="1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</row>
    <row r="174" ht="21.0" customHeight="1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</row>
    <row r="175" ht="21.0" customHeight="1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</row>
    <row r="176" ht="21.0" customHeight="1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</row>
    <row r="177" ht="21.0" customHeight="1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</row>
    <row r="178" ht="21.0" customHeight="1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</row>
    <row r="179" ht="21.0" customHeight="1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</row>
    <row r="180" ht="21.0" customHeight="1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</row>
    <row r="181" ht="21.0" customHeight="1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</row>
    <row r="182" ht="21.0" customHeight="1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</row>
    <row r="183" ht="21.0" customHeight="1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</row>
    <row r="184" ht="21.0" customHeight="1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</row>
    <row r="185" ht="21.0" customHeight="1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</row>
    <row r="186" ht="21.0" customHeight="1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</row>
    <row r="187" ht="21.0" customHeight="1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</row>
    <row r="188" ht="21.0" customHeight="1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</row>
    <row r="189" ht="21.0" customHeight="1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</row>
    <row r="190" ht="21.0" customHeight="1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</row>
    <row r="191" ht="21.0" customHeight="1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</row>
    <row r="192" ht="21.0" customHeight="1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</row>
    <row r="193" ht="21.0" customHeight="1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</row>
    <row r="194" ht="21.0" customHeight="1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</row>
    <row r="195" ht="21.0" customHeight="1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</row>
    <row r="196" ht="21.0" customHeight="1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</row>
    <row r="197" ht="21.0" customHeight="1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</row>
    <row r="198" ht="21.0" customHeight="1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</row>
    <row r="199" ht="21.0" customHeight="1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</row>
    <row r="200" ht="21.0" customHeight="1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</row>
    <row r="201" ht="21.0" customHeight="1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</row>
    <row r="202" ht="21.0" customHeight="1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</row>
    <row r="203" ht="21.0" customHeight="1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</row>
    <row r="204" ht="21.0" customHeight="1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</row>
    <row r="205" ht="21.0" customHeight="1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</row>
    <row r="206" ht="21.0" customHeight="1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</row>
    <row r="207" ht="21.0" customHeight="1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</row>
    <row r="208" ht="21.0" customHeight="1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</row>
    <row r="209" ht="21.0" customHeight="1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</row>
    <row r="210" ht="21.0" customHeight="1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</row>
    <row r="211" ht="21.0" customHeight="1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</row>
    <row r="212" ht="21.0" customHeight="1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</row>
    <row r="213" ht="21.0" customHeight="1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</row>
    <row r="214" ht="21.0" customHeight="1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</row>
    <row r="215" ht="21.0" customHeight="1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</row>
    <row r="216" ht="21.0" customHeight="1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</row>
    <row r="217" ht="21.0" customHeight="1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</row>
    <row r="218" ht="21.0" customHeight="1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</row>
    <row r="219" ht="21.0" customHeight="1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</row>
    <row r="220" ht="21.0" customHeight="1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</row>
    <row r="221" ht="21.0" customHeight="1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</row>
    <row r="222" ht="21.0" customHeight="1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</row>
    <row r="223" ht="21.0" customHeight="1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</row>
    <row r="224" ht="21.0" customHeight="1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</row>
    <row r="225" ht="21.0" customHeight="1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</row>
    <row r="226" ht="21.0" customHeight="1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</row>
    <row r="227" ht="21.0" customHeight="1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</row>
    <row r="228" ht="21.0" customHeight="1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</row>
    <row r="229" ht="21.0" customHeight="1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</row>
    <row r="230" ht="21.0" customHeight="1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</row>
    <row r="231" ht="21.0" customHeight="1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</row>
    <row r="232" ht="21.0" customHeight="1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</row>
    <row r="233" ht="21.0" customHeight="1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</row>
    <row r="234" ht="21.0" customHeight="1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</row>
    <row r="235" ht="21.0" customHeight="1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</row>
    <row r="236" ht="21.0" customHeight="1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</row>
    <row r="237" ht="21.0" customHeight="1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</row>
    <row r="238" ht="21.0" customHeight="1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</row>
    <row r="239" ht="21.0" customHeight="1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</row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5122853619201215"/>
  <pageSetup paperSize="9"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2.63" defaultRowHeight="15.0"/>
  <cols>
    <col customWidth="1" min="1" max="1" width="6.88"/>
    <col customWidth="1" min="2" max="2" width="4.75"/>
    <col customWidth="1" min="3" max="3" width="6.75"/>
    <col customWidth="1" min="4" max="4" width="25.5"/>
    <col customWidth="1" min="5" max="5" width="11.88"/>
    <col customWidth="1" min="6" max="12" width="6.38"/>
    <col customWidth="1" min="13" max="13" width="12.38"/>
    <col customWidth="1" min="14" max="26" width="8.38"/>
  </cols>
  <sheetData>
    <row r="1" ht="21.0" customHeight="1">
      <c r="A1" s="73" t="s">
        <v>103</v>
      </c>
      <c r="N1" s="74"/>
    </row>
    <row r="2" ht="21.0" customHeight="1">
      <c r="A2" s="73" t="s">
        <v>104</v>
      </c>
      <c r="N2" s="74"/>
    </row>
    <row r="3" ht="21.0" customHeight="1">
      <c r="A3" s="74"/>
      <c r="B3" s="75"/>
      <c r="C3" s="73"/>
      <c r="D3" s="73" t="str">
        <f>'สรุป'!B20</f>
        <v>นางพิมลวรรณ</v>
      </c>
      <c r="E3" s="75" t="str">
        <f>'สรุป'!C20</f>
        <v>โตอินทร์</v>
      </c>
      <c r="F3" s="75"/>
      <c r="G3" s="75" t="s">
        <v>565</v>
      </c>
      <c r="H3" s="75"/>
      <c r="I3" s="75"/>
      <c r="J3" s="75"/>
      <c r="K3" s="75"/>
      <c r="L3" s="75"/>
      <c r="M3" s="73"/>
      <c r="N3" s="74"/>
    </row>
    <row r="4" ht="18.0" customHeight="1">
      <c r="A4" s="63" t="s">
        <v>106</v>
      </c>
      <c r="B4" s="76" t="s">
        <v>107</v>
      </c>
      <c r="C4" s="5"/>
      <c r="D4" s="77" t="s">
        <v>108</v>
      </c>
      <c r="E4" s="139"/>
      <c r="F4" s="192" t="s">
        <v>331</v>
      </c>
      <c r="G4" s="22"/>
      <c r="H4" s="22"/>
      <c r="I4" s="22"/>
      <c r="J4" s="22"/>
      <c r="K4" s="22"/>
      <c r="L4" s="23"/>
      <c r="M4" s="46" t="s">
        <v>7</v>
      </c>
      <c r="N4" s="74"/>
    </row>
    <row r="5" ht="18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"/>
      <c r="N5" s="74"/>
    </row>
    <row r="6" ht="21.0" customHeight="1">
      <c r="A6" s="106">
        <v>1.0</v>
      </c>
      <c r="B6" s="120">
        <v>86.0</v>
      </c>
      <c r="C6" s="193">
        <v>5114.0</v>
      </c>
      <c r="D6" s="66" t="s">
        <v>566</v>
      </c>
      <c r="E6" s="85"/>
      <c r="F6" s="109"/>
      <c r="G6" s="109"/>
      <c r="H6" s="109"/>
      <c r="I6" s="109"/>
      <c r="J6" s="109"/>
      <c r="K6" s="109"/>
      <c r="L6" s="109"/>
      <c r="M6" s="109"/>
      <c r="N6" s="74"/>
    </row>
    <row r="7" ht="21.0" customHeight="1">
      <c r="A7" s="106">
        <v>2.0</v>
      </c>
      <c r="B7" s="120">
        <v>86.0</v>
      </c>
      <c r="C7" s="149">
        <v>5243.0</v>
      </c>
      <c r="D7" s="66" t="s">
        <v>567</v>
      </c>
      <c r="E7" s="67"/>
      <c r="F7" s="109"/>
      <c r="G7" s="109"/>
      <c r="H7" s="109"/>
      <c r="I7" s="109"/>
      <c r="J7" s="109"/>
      <c r="K7" s="109"/>
      <c r="L7" s="109"/>
      <c r="M7" s="109"/>
      <c r="N7" s="74"/>
    </row>
    <row r="8" ht="21.0" customHeight="1">
      <c r="A8" s="106">
        <v>3.0</v>
      </c>
      <c r="B8" s="120">
        <v>86.0</v>
      </c>
      <c r="C8" s="149">
        <v>5246.0</v>
      </c>
      <c r="D8" s="66" t="s">
        <v>568</v>
      </c>
      <c r="E8" s="67"/>
      <c r="F8" s="109"/>
      <c r="G8" s="109"/>
      <c r="H8" s="109"/>
      <c r="I8" s="109"/>
      <c r="J8" s="109"/>
      <c r="K8" s="109"/>
      <c r="L8" s="109"/>
      <c r="M8" s="116"/>
      <c r="N8" s="74"/>
    </row>
    <row r="9" ht="21.0" customHeight="1">
      <c r="A9" s="106">
        <v>4.0</v>
      </c>
      <c r="B9" s="120">
        <v>86.0</v>
      </c>
      <c r="C9" s="149">
        <v>5247.0</v>
      </c>
      <c r="D9" s="66" t="s">
        <v>569</v>
      </c>
      <c r="E9" s="67"/>
      <c r="F9" s="109"/>
      <c r="G9" s="109"/>
      <c r="H9" s="109"/>
      <c r="I9" s="109"/>
      <c r="J9" s="109"/>
      <c r="K9" s="109"/>
      <c r="L9" s="109"/>
      <c r="M9" s="116"/>
      <c r="N9" s="74"/>
    </row>
    <row r="10" ht="21.0" customHeight="1">
      <c r="A10" s="106">
        <v>5.0</v>
      </c>
      <c r="B10" s="120">
        <v>86.0</v>
      </c>
      <c r="C10" s="149">
        <v>5253.0</v>
      </c>
      <c r="D10" s="66" t="s">
        <v>570</v>
      </c>
      <c r="E10" s="85"/>
      <c r="F10" s="109"/>
      <c r="G10" s="109"/>
      <c r="H10" s="109"/>
      <c r="I10" s="109"/>
      <c r="J10" s="109"/>
      <c r="K10" s="109"/>
      <c r="L10" s="109"/>
      <c r="M10" s="116"/>
      <c r="N10" s="74"/>
    </row>
    <row r="11" ht="21.0" customHeight="1">
      <c r="A11" s="106">
        <v>6.0</v>
      </c>
      <c r="B11" s="120">
        <v>86.0</v>
      </c>
      <c r="C11" s="149">
        <v>5254.0</v>
      </c>
      <c r="D11" s="66" t="s">
        <v>571</v>
      </c>
      <c r="E11" s="85"/>
      <c r="F11" s="109"/>
      <c r="G11" s="109"/>
      <c r="H11" s="109"/>
      <c r="I11" s="109"/>
      <c r="J11" s="109"/>
      <c r="K11" s="109"/>
      <c r="L11" s="109"/>
      <c r="M11" s="116"/>
      <c r="N11" s="74"/>
    </row>
    <row r="12" ht="21.0" customHeight="1">
      <c r="A12" s="106">
        <v>7.0</v>
      </c>
      <c r="B12" s="120">
        <v>86.0</v>
      </c>
      <c r="C12" s="149">
        <v>5255.0</v>
      </c>
      <c r="D12" s="66" t="s">
        <v>572</v>
      </c>
      <c r="E12" s="67"/>
      <c r="F12" s="109"/>
      <c r="G12" s="109"/>
      <c r="H12" s="109"/>
      <c r="I12" s="109"/>
      <c r="J12" s="109"/>
      <c r="K12" s="109"/>
      <c r="L12" s="109"/>
      <c r="M12" s="116"/>
      <c r="N12" s="74"/>
    </row>
    <row r="13" ht="21.0" customHeight="1">
      <c r="A13" s="106">
        <v>8.0</v>
      </c>
      <c r="B13" s="120">
        <v>86.0</v>
      </c>
      <c r="C13" s="149">
        <v>5257.0</v>
      </c>
      <c r="D13" s="66" t="s">
        <v>573</v>
      </c>
      <c r="E13" s="67"/>
      <c r="F13" s="109"/>
      <c r="G13" s="109"/>
      <c r="H13" s="109"/>
      <c r="I13" s="109"/>
      <c r="J13" s="109"/>
      <c r="K13" s="109"/>
      <c r="L13" s="109"/>
      <c r="M13" s="116"/>
      <c r="N13" s="74"/>
    </row>
    <row r="14" ht="21.0" customHeight="1">
      <c r="A14" s="106">
        <v>9.0</v>
      </c>
      <c r="B14" s="120">
        <v>86.0</v>
      </c>
      <c r="C14" s="149">
        <v>5259.0</v>
      </c>
      <c r="D14" s="66" t="s">
        <v>574</v>
      </c>
      <c r="E14" s="67"/>
      <c r="F14" s="109"/>
      <c r="G14" s="109"/>
      <c r="H14" s="109"/>
      <c r="I14" s="109"/>
      <c r="J14" s="109"/>
      <c r="K14" s="109"/>
      <c r="L14" s="109"/>
      <c r="M14" s="88"/>
      <c r="N14" s="74"/>
    </row>
    <row r="15" ht="21.0" customHeight="1">
      <c r="A15" s="106">
        <v>10.0</v>
      </c>
      <c r="B15" s="120">
        <v>86.0</v>
      </c>
      <c r="C15" s="149">
        <v>5261.0</v>
      </c>
      <c r="D15" s="170" t="s">
        <v>575</v>
      </c>
      <c r="E15" s="58"/>
      <c r="F15" s="109"/>
      <c r="G15" s="109"/>
      <c r="H15" s="109"/>
      <c r="I15" s="109"/>
      <c r="J15" s="109"/>
      <c r="K15" s="109"/>
      <c r="L15" s="109"/>
      <c r="M15" s="116"/>
      <c r="N15" s="74"/>
    </row>
    <row r="16" ht="21.0" customHeight="1">
      <c r="A16" s="106">
        <v>11.0</v>
      </c>
      <c r="B16" s="120">
        <v>86.0</v>
      </c>
      <c r="C16" s="149">
        <v>5262.0</v>
      </c>
      <c r="D16" s="66" t="s">
        <v>576</v>
      </c>
      <c r="E16" s="85"/>
      <c r="F16" s="109"/>
      <c r="G16" s="109"/>
      <c r="H16" s="109"/>
      <c r="I16" s="109"/>
      <c r="J16" s="109"/>
      <c r="K16" s="109"/>
      <c r="L16" s="109"/>
      <c r="M16" s="116"/>
      <c r="N16" s="74"/>
    </row>
    <row r="17" ht="21.0" customHeight="1">
      <c r="A17" s="106">
        <v>12.0</v>
      </c>
      <c r="B17" s="120">
        <v>86.0</v>
      </c>
      <c r="C17" s="149">
        <v>5263.0</v>
      </c>
      <c r="D17" s="66" t="s">
        <v>577</v>
      </c>
      <c r="E17" s="67"/>
      <c r="F17" s="109"/>
      <c r="G17" s="109"/>
      <c r="H17" s="109"/>
      <c r="I17" s="109"/>
      <c r="J17" s="109"/>
      <c r="K17" s="109"/>
      <c r="L17" s="109"/>
      <c r="M17" s="194"/>
      <c r="N17" s="74"/>
    </row>
    <row r="18" ht="21.0" customHeight="1">
      <c r="A18" s="106">
        <v>13.0</v>
      </c>
      <c r="B18" s="120">
        <v>86.0</v>
      </c>
      <c r="C18" s="149">
        <v>5264.0</v>
      </c>
      <c r="D18" s="66" t="s">
        <v>578</v>
      </c>
      <c r="E18" s="85"/>
      <c r="F18" s="109"/>
      <c r="G18" s="109"/>
      <c r="H18" s="109"/>
      <c r="I18" s="109"/>
      <c r="J18" s="109"/>
      <c r="K18" s="109"/>
      <c r="L18" s="109"/>
      <c r="M18" s="88"/>
      <c r="N18" s="74"/>
    </row>
    <row r="19" ht="21.0" customHeight="1">
      <c r="A19" s="106">
        <v>14.0</v>
      </c>
      <c r="B19" s="120">
        <v>86.0</v>
      </c>
      <c r="C19" s="149">
        <v>5266.0</v>
      </c>
      <c r="D19" s="66" t="s">
        <v>579</v>
      </c>
      <c r="E19" s="67"/>
      <c r="F19" s="109"/>
      <c r="G19" s="109"/>
      <c r="H19" s="109"/>
      <c r="I19" s="109"/>
      <c r="J19" s="109"/>
      <c r="K19" s="109"/>
      <c r="L19" s="109"/>
      <c r="M19" s="88"/>
      <c r="N19" s="74"/>
    </row>
    <row r="20" ht="21.0" customHeight="1">
      <c r="A20" s="106">
        <v>15.0</v>
      </c>
      <c r="B20" s="120">
        <v>86.0</v>
      </c>
      <c r="C20" s="149">
        <v>5268.0</v>
      </c>
      <c r="D20" s="66" t="s">
        <v>580</v>
      </c>
      <c r="E20" s="67"/>
      <c r="F20" s="109"/>
      <c r="G20" s="109"/>
      <c r="H20" s="109"/>
      <c r="I20" s="109"/>
      <c r="J20" s="109"/>
      <c r="K20" s="109"/>
      <c r="L20" s="109"/>
      <c r="M20" s="88"/>
      <c r="N20" s="74"/>
    </row>
    <row r="21" ht="21.0" customHeight="1">
      <c r="A21" s="106">
        <v>16.0</v>
      </c>
      <c r="B21" s="120">
        <v>86.0</v>
      </c>
      <c r="C21" s="149">
        <v>5269.0</v>
      </c>
      <c r="D21" s="66" t="s">
        <v>581</v>
      </c>
      <c r="E21" s="67"/>
      <c r="F21" s="109"/>
      <c r="G21" s="109"/>
      <c r="H21" s="109"/>
      <c r="I21" s="109"/>
      <c r="J21" s="109"/>
      <c r="K21" s="109"/>
      <c r="L21" s="109"/>
      <c r="M21" s="88"/>
      <c r="N21" s="74"/>
    </row>
    <row r="22" ht="21.0" customHeight="1">
      <c r="A22" s="106">
        <v>17.0</v>
      </c>
      <c r="B22" s="120">
        <v>86.0</v>
      </c>
      <c r="C22" s="149">
        <v>5272.0</v>
      </c>
      <c r="D22" s="66" t="s">
        <v>582</v>
      </c>
      <c r="E22" s="67"/>
      <c r="F22" s="109"/>
      <c r="G22" s="109"/>
      <c r="H22" s="109"/>
      <c r="I22" s="109"/>
      <c r="J22" s="109"/>
      <c r="K22" s="109"/>
      <c r="L22" s="109"/>
      <c r="M22" s="88"/>
      <c r="N22" s="74"/>
    </row>
    <row r="23" ht="21.0" customHeight="1">
      <c r="A23" s="106">
        <v>18.0</v>
      </c>
      <c r="B23" s="120">
        <v>86.0</v>
      </c>
      <c r="C23" s="149">
        <v>5353.0</v>
      </c>
      <c r="D23" s="66" t="s">
        <v>583</v>
      </c>
      <c r="E23" s="67"/>
      <c r="F23" s="109"/>
      <c r="G23" s="109"/>
      <c r="H23" s="109"/>
      <c r="I23" s="109"/>
      <c r="J23" s="109"/>
      <c r="K23" s="109"/>
      <c r="L23" s="109"/>
      <c r="M23" s="88"/>
      <c r="N23" s="74"/>
    </row>
    <row r="24" ht="21.0" customHeight="1">
      <c r="A24" s="106">
        <v>19.0</v>
      </c>
      <c r="B24" s="120">
        <v>86.0</v>
      </c>
      <c r="C24" s="149">
        <v>5354.0</v>
      </c>
      <c r="D24" s="66" t="s">
        <v>584</v>
      </c>
      <c r="E24" s="67"/>
      <c r="F24" s="109"/>
      <c r="G24" s="109"/>
      <c r="H24" s="109"/>
      <c r="I24" s="109"/>
      <c r="J24" s="109"/>
      <c r="K24" s="109"/>
      <c r="L24" s="109"/>
      <c r="M24" s="88"/>
      <c r="N24" s="74"/>
    </row>
    <row r="25" ht="21.0" customHeight="1">
      <c r="A25" s="106">
        <v>20.0</v>
      </c>
      <c r="B25" s="120">
        <v>86.0</v>
      </c>
      <c r="C25" s="149">
        <v>5396.0</v>
      </c>
      <c r="D25" s="66" t="s">
        <v>585</v>
      </c>
      <c r="E25" s="67"/>
      <c r="F25" s="109"/>
      <c r="G25" s="109"/>
      <c r="H25" s="109"/>
      <c r="I25" s="109"/>
      <c r="J25" s="109"/>
      <c r="K25" s="109"/>
      <c r="L25" s="109"/>
      <c r="M25" s="88"/>
      <c r="N25" s="74"/>
    </row>
    <row r="26" ht="21.0" customHeight="1">
      <c r="A26" s="106">
        <v>21.0</v>
      </c>
      <c r="B26" s="120">
        <v>86.0</v>
      </c>
      <c r="C26" s="149">
        <v>5410.0</v>
      </c>
      <c r="D26" s="66" t="s">
        <v>586</v>
      </c>
      <c r="E26" s="85"/>
      <c r="F26" s="109"/>
      <c r="G26" s="109"/>
      <c r="H26" s="109"/>
      <c r="I26" s="109"/>
      <c r="J26" s="109"/>
      <c r="K26" s="109"/>
      <c r="L26" s="109"/>
      <c r="M26" s="88"/>
      <c r="N26" s="74"/>
    </row>
    <row r="27" ht="21.0" customHeight="1">
      <c r="A27" s="106">
        <v>22.0</v>
      </c>
      <c r="B27" s="120">
        <v>86.0</v>
      </c>
      <c r="C27" s="149">
        <v>5422.0</v>
      </c>
      <c r="D27" s="66" t="s">
        <v>587</v>
      </c>
      <c r="E27" s="67"/>
      <c r="F27" s="109"/>
      <c r="G27" s="109"/>
      <c r="H27" s="109"/>
      <c r="I27" s="109"/>
      <c r="J27" s="109"/>
      <c r="K27" s="109"/>
      <c r="L27" s="109"/>
      <c r="M27" s="88"/>
      <c r="N27" s="74"/>
    </row>
    <row r="28" ht="21.0" customHeight="1">
      <c r="A28" s="106">
        <v>23.0</v>
      </c>
      <c r="B28" s="120">
        <v>86.0</v>
      </c>
      <c r="C28" s="149">
        <v>5568.0</v>
      </c>
      <c r="D28" s="66" t="s">
        <v>588</v>
      </c>
      <c r="E28" s="67"/>
      <c r="F28" s="109"/>
      <c r="G28" s="109"/>
      <c r="H28" s="109"/>
      <c r="I28" s="109"/>
      <c r="J28" s="109"/>
      <c r="K28" s="109"/>
      <c r="L28" s="109"/>
      <c r="M28" s="88"/>
      <c r="N28" s="74"/>
    </row>
    <row r="29" ht="21.0" customHeight="1">
      <c r="A29" s="106">
        <v>24.0</v>
      </c>
      <c r="B29" s="120">
        <v>86.0</v>
      </c>
      <c r="C29" s="149">
        <v>5569.0</v>
      </c>
      <c r="D29" s="66" t="s">
        <v>589</v>
      </c>
      <c r="E29" s="67"/>
      <c r="F29" s="109"/>
      <c r="G29" s="109"/>
      <c r="H29" s="109"/>
      <c r="I29" s="109"/>
      <c r="J29" s="109"/>
      <c r="K29" s="109"/>
      <c r="L29" s="109"/>
      <c r="M29" s="88"/>
      <c r="N29" s="74"/>
    </row>
    <row r="30" ht="21.0" customHeight="1">
      <c r="A30" s="106">
        <v>25.0</v>
      </c>
      <c r="B30" s="120">
        <v>86.0</v>
      </c>
      <c r="C30" s="149">
        <v>5727.0</v>
      </c>
      <c r="D30" s="66" t="s">
        <v>590</v>
      </c>
      <c r="E30" s="67"/>
      <c r="F30" s="109"/>
      <c r="G30" s="109"/>
      <c r="H30" s="109"/>
      <c r="I30" s="109"/>
      <c r="J30" s="109"/>
      <c r="K30" s="109"/>
      <c r="L30" s="109"/>
      <c r="M30" s="88"/>
      <c r="N30" s="74"/>
    </row>
    <row r="31" ht="21.0" customHeight="1">
      <c r="A31" s="106">
        <v>26.0</v>
      </c>
      <c r="B31" s="120">
        <v>86.0</v>
      </c>
      <c r="C31" s="149">
        <v>5728.0</v>
      </c>
      <c r="D31" s="66" t="s">
        <v>591</v>
      </c>
      <c r="E31" s="67"/>
      <c r="F31" s="109"/>
      <c r="G31" s="109"/>
      <c r="H31" s="109"/>
      <c r="I31" s="109"/>
      <c r="J31" s="109"/>
      <c r="K31" s="109"/>
      <c r="L31" s="109"/>
      <c r="M31" s="88"/>
      <c r="N31" s="74"/>
    </row>
    <row r="32" ht="21.0" customHeight="1">
      <c r="A32" s="106">
        <v>27.0</v>
      </c>
      <c r="B32" s="120">
        <v>86.0</v>
      </c>
      <c r="C32" s="149">
        <v>5729.0</v>
      </c>
      <c r="D32" s="66" t="s">
        <v>592</v>
      </c>
      <c r="E32" s="67"/>
      <c r="F32" s="109"/>
      <c r="G32" s="109"/>
      <c r="H32" s="109"/>
      <c r="I32" s="109"/>
      <c r="J32" s="109"/>
      <c r="K32" s="109"/>
      <c r="L32" s="109"/>
      <c r="M32" s="88"/>
      <c r="N32" s="74"/>
    </row>
    <row r="33" ht="21.0" customHeight="1">
      <c r="A33" s="106">
        <v>28.0</v>
      </c>
      <c r="B33" s="120">
        <v>86.0</v>
      </c>
      <c r="C33" s="149">
        <v>5730.0</v>
      </c>
      <c r="D33" s="66" t="s">
        <v>593</v>
      </c>
      <c r="E33" s="67"/>
      <c r="F33" s="109"/>
      <c r="G33" s="109"/>
      <c r="H33" s="109"/>
      <c r="I33" s="109"/>
      <c r="J33" s="109"/>
      <c r="K33" s="109"/>
      <c r="L33" s="109"/>
      <c r="M33" s="88"/>
      <c r="N33" s="74"/>
    </row>
    <row r="34" ht="21.0" customHeight="1">
      <c r="A34" s="106">
        <v>29.0</v>
      </c>
      <c r="B34" s="120">
        <v>86.0</v>
      </c>
      <c r="C34" s="149">
        <v>5732.0</v>
      </c>
      <c r="D34" s="66" t="s">
        <v>594</v>
      </c>
      <c r="E34" s="67"/>
      <c r="F34" s="109"/>
      <c r="G34" s="109"/>
      <c r="H34" s="109"/>
      <c r="I34" s="109"/>
      <c r="J34" s="109"/>
      <c r="K34" s="109"/>
      <c r="L34" s="109"/>
      <c r="M34" s="88"/>
      <c r="N34" s="74"/>
    </row>
    <row r="35" ht="21.0" customHeight="1">
      <c r="A35" s="106">
        <v>30.0</v>
      </c>
      <c r="B35" s="120">
        <v>86.0</v>
      </c>
      <c r="C35" s="149">
        <v>5733.0</v>
      </c>
      <c r="D35" s="66" t="s">
        <v>595</v>
      </c>
      <c r="E35" s="67"/>
      <c r="F35" s="109"/>
      <c r="G35" s="109"/>
      <c r="H35" s="109"/>
      <c r="I35" s="109"/>
      <c r="J35" s="109"/>
      <c r="K35" s="109"/>
      <c r="L35" s="109"/>
      <c r="M35" s="88"/>
      <c r="N35" s="74"/>
    </row>
    <row r="36" ht="21.0" customHeight="1">
      <c r="A36" s="106">
        <v>31.0</v>
      </c>
      <c r="B36" s="120">
        <v>86.0</v>
      </c>
      <c r="C36" s="149">
        <v>5734.0</v>
      </c>
      <c r="D36" s="66" t="s">
        <v>596</v>
      </c>
      <c r="E36" s="67"/>
      <c r="F36" s="109"/>
      <c r="G36" s="109"/>
      <c r="H36" s="109"/>
      <c r="I36" s="109"/>
      <c r="J36" s="109"/>
      <c r="K36" s="109"/>
      <c r="L36" s="109"/>
      <c r="M36" s="88"/>
      <c r="N36" s="74"/>
    </row>
    <row r="37" ht="21.0" customHeight="1">
      <c r="A37" s="106">
        <v>32.0</v>
      </c>
      <c r="B37" s="120">
        <v>86.0</v>
      </c>
      <c r="C37" s="149">
        <v>5735.0</v>
      </c>
      <c r="D37" s="177" t="s">
        <v>597</v>
      </c>
      <c r="E37" s="67"/>
      <c r="F37" s="109"/>
      <c r="G37" s="109"/>
      <c r="H37" s="109"/>
      <c r="I37" s="109"/>
      <c r="J37" s="109"/>
      <c r="K37" s="109"/>
      <c r="L37" s="109"/>
      <c r="M37" s="88"/>
      <c r="N37" s="74"/>
    </row>
    <row r="38" ht="21.0" customHeight="1">
      <c r="A38" s="106">
        <v>33.0</v>
      </c>
      <c r="B38" s="120">
        <v>86.0</v>
      </c>
      <c r="C38" s="149">
        <v>5736.0</v>
      </c>
      <c r="D38" s="66" t="s">
        <v>598</v>
      </c>
      <c r="E38" s="67"/>
      <c r="F38" s="109"/>
      <c r="G38" s="109"/>
      <c r="H38" s="109"/>
      <c r="I38" s="109"/>
      <c r="J38" s="109"/>
      <c r="K38" s="109"/>
      <c r="L38" s="109"/>
      <c r="M38" s="116"/>
      <c r="N38" s="74"/>
    </row>
    <row r="39" ht="21.0" customHeight="1">
      <c r="A39" s="106">
        <v>34.0</v>
      </c>
      <c r="B39" s="120">
        <v>86.0</v>
      </c>
      <c r="C39" s="149">
        <v>5737.0</v>
      </c>
      <c r="D39" s="66" t="s">
        <v>599</v>
      </c>
      <c r="E39" s="67"/>
      <c r="F39" s="109"/>
      <c r="G39" s="109"/>
      <c r="H39" s="109"/>
      <c r="I39" s="109"/>
      <c r="J39" s="109"/>
      <c r="K39" s="109"/>
      <c r="L39" s="109"/>
      <c r="M39" s="88"/>
      <c r="N39" s="74"/>
    </row>
    <row r="40" ht="21.0" customHeight="1">
      <c r="A40" s="106">
        <v>35.0</v>
      </c>
      <c r="B40" s="120">
        <v>86.0</v>
      </c>
      <c r="C40" s="149">
        <v>5738.0</v>
      </c>
      <c r="D40" s="66" t="s">
        <v>600</v>
      </c>
      <c r="E40" s="67"/>
      <c r="F40" s="109"/>
      <c r="G40" s="109"/>
      <c r="H40" s="109"/>
      <c r="I40" s="109"/>
      <c r="J40" s="109"/>
      <c r="K40" s="109"/>
      <c r="L40" s="109"/>
      <c r="M40" s="88"/>
      <c r="N40" s="74"/>
    </row>
    <row r="41" ht="21.0" customHeight="1">
      <c r="A41" s="106">
        <v>36.0</v>
      </c>
      <c r="B41" s="120">
        <v>86.0</v>
      </c>
      <c r="C41" s="150">
        <v>5913.0</v>
      </c>
      <c r="D41" s="151" t="s">
        <v>601</v>
      </c>
      <c r="E41" s="67"/>
      <c r="F41" s="195"/>
      <c r="G41" s="195"/>
      <c r="H41" s="195"/>
      <c r="I41" s="195"/>
      <c r="J41" s="195"/>
      <c r="K41" s="195"/>
      <c r="L41" s="195"/>
      <c r="M41" s="196"/>
    </row>
    <row r="42" ht="21.0" customHeight="1">
      <c r="A42" s="188"/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</row>
    <row r="43" ht="21.0" customHeight="1">
      <c r="A43" s="188"/>
      <c r="B43" s="188"/>
      <c r="C43" s="188"/>
      <c r="D43" s="123" t="s">
        <v>8</v>
      </c>
      <c r="E43" s="123">
        <f>COUNTIF(D6:D42,"เด็กชาย*")</f>
        <v>18</v>
      </c>
      <c r="F43" s="188"/>
      <c r="G43" s="115" t="s">
        <v>179</v>
      </c>
      <c r="H43" s="188"/>
      <c r="I43" s="188"/>
      <c r="J43" s="188"/>
      <c r="K43" s="188"/>
      <c r="L43" s="188"/>
      <c r="M43" s="188"/>
    </row>
    <row r="44" ht="21.0" customHeight="1">
      <c r="A44" s="188"/>
      <c r="B44" s="188"/>
      <c r="C44" s="188"/>
      <c r="D44" s="123" t="s">
        <v>9</v>
      </c>
      <c r="E44" s="123">
        <f>COUNTIF(D6:D42,"เด็กหญิง*")</f>
        <v>18</v>
      </c>
      <c r="F44" s="188"/>
      <c r="G44" s="188"/>
      <c r="H44" s="188"/>
      <c r="I44" s="188"/>
      <c r="J44" s="188"/>
      <c r="K44" s="188"/>
      <c r="L44" s="188"/>
      <c r="M44" s="188"/>
    </row>
    <row r="45" ht="21.0" customHeight="1">
      <c r="A45" s="188"/>
      <c r="B45" s="188"/>
      <c r="C45" s="188"/>
      <c r="D45" s="123" t="s">
        <v>10</v>
      </c>
      <c r="E45" s="123">
        <f>SUM(E43:E44)</f>
        <v>36</v>
      </c>
      <c r="F45" s="188"/>
      <c r="G45" s="188"/>
      <c r="H45" s="188"/>
      <c r="I45" s="188"/>
      <c r="J45" s="188"/>
      <c r="K45" s="188"/>
      <c r="L45" s="188"/>
      <c r="M45" s="188"/>
    </row>
    <row r="46" ht="21.0" customHeight="1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</row>
    <row r="47" ht="21.0" customHeight="1">
      <c r="A47" s="188"/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</row>
    <row r="48" ht="21.0" customHeight="1">
      <c r="A48" s="188"/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</row>
    <row r="49" ht="21.0" customHeight="1">
      <c r="A49" s="188"/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</row>
    <row r="50" ht="21.0" customHeight="1">
      <c r="A50" s="188"/>
      <c r="B50" s="188"/>
      <c r="C50" s="188"/>
      <c r="D50" s="188"/>
      <c r="E50" s="188"/>
      <c r="F50" s="188"/>
      <c r="G50" s="188"/>
      <c r="H50" s="188"/>
      <c r="I50" s="188"/>
      <c r="J50" s="188"/>
      <c r="K50" s="188"/>
      <c r="L50" s="188"/>
      <c r="M50" s="188"/>
    </row>
    <row r="51" ht="21.0" customHeight="1">
      <c r="A51" s="188"/>
      <c r="B51" s="188"/>
      <c r="C51" s="188"/>
      <c r="D51" s="188"/>
      <c r="E51" s="188"/>
      <c r="F51" s="188"/>
      <c r="G51" s="188"/>
      <c r="H51" s="188"/>
      <c r="I51" s="188"/>
      <c r="J51" s="188"/>
      <c r="K51" s="188"/>
      <c r="L51" s="188"/>
      <c r="M51" s="188"/>
    </row>
    <row r="52" ht="21.0" customHeight="1">
      <c r="A52" s="188"/>
      <c r="B52" s="188"/>
      <c r="C52" s="188"/>
      <c r="D52" s="188"/>
      <c r="E52" s="188"/>
      <c r="F52" s="188"/>
      <c r="G52" s="188"/>
      <c r="H52" s="188"/>
      <c r="I52" s="188"/>
      <c r="J52" s="188"/>
      <c r="K52" s="188"/>
      <c r="L52" s="188"/>
      <c r="M52" s="188"/>
    </row>
    <row r="53" ht="21.0" customHeight="1">
      <c r="A53" s="188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</row>
    <row r="54" ht="21.0" customHeight="1">
      <c r="A54" s="188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</row>
    <row r="55" ht="21.0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</row>
    <row r="56" ht="21.0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</row>
    <row r="57" ht="21.0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</row>
    <row r="58" ht="21.0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</row>
    <row r="59" ht="21.0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</row>
    <row r="60" ht="21.0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</row>
    <row r="61" ht="21.0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</row>
    <row r="62" ht="21.0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</row>
    <row r="63" ht="21.0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</row>
    <row r="64" ht="21.0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</row>
    <row r="65" ht="21.0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</row>
    <row r="66" ht="21.0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</row>
    <row r="67" ht="21.0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</row>
    <row r="68" ht="21.0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</row>
    <row r="69" ht="21.0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</row>
    <row r="70" ht="21.0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</row>
    <row r="71" ht="21.0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</row>
    <row r="72" ht="21.0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</row>
    <row r="73" ht="21.0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</row>
    <row r="74" ht="21.0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</row>
    <row r="75" ht="21.0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</row>
    <row r="76" ht="21.0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</row>
    <row r="77" ht="21.0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</row>
    <row r="78" ht="21.0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</row>
    <row r="79" ht="21.0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</row>
    <row r="80" ht="21.0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</row>
    <row r="81" ht="21.0" customHeight="1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</row>
    <row r="82" ht="21.0" customHeight="1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</row>
    <row r="83" ht="21.0" customHeight="1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</row>
    <row r="84" ht="21.0" customHeight="1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</row>
    <row r="85" ht="21.0" customHeight="1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</row>
    <row r="86" ht="21.0" customHeight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</row>
    <row r="87" ht="21.0" customHeight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</row>
    <row r="88" ht="21.0" customHeight="1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</row>
    <row r="89" ht="21.0" customHeight="1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</row>
    <row r="90" ht="21.0" customHeight="1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</row>
    <row r="91" ht="21.0" customHeight="1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</row>
    <row r="92" ht="21.0" customHeight="1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</row>
    <row r="93" ht="21.0" customHeight="1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</row>
    <row r="94" ht="21.0" customHeight="1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</row>
    <row r="95" ht="21.0" customHeight="1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</row>
    <row r="96" ht="21.0" customHeight="1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</row>
    <row r="97" ht="21.0" customHeight="1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</row>
    <row r="98" ht="21.0" customHeight="1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</row>
    <row r="99" ht="21.0" customHeight="1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</row>
    <row r="100" ht="21.0" customHeight="1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</row>
    <row r="101" ht="21.0" customHeight="1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</row>
    <row r="102" ht="21.0" customHeight="1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</row>
    <row r="103" ht="21.0" customHeight="1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</row>
    <row r="104" ht="21.0" customHeight="1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</row>
    <row r="105" ht="21.0" customHeight="1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</row>
    <row r="106" ht="21.0" customHeight="1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</row>
    <row r="107" ht="21.0" customHeight="1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</row>
    <row r="108" ht="21.0" customHeight="1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</row>
    <row r="109" ht="21.0" customHeight="1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</row>
    <row r="110" ht="21.0" customHeight="1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</row>
    <row r="111" ht="21.0" customHeight="1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</row>
    <row r="112" ht="21.0" customHeight="1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</row>
    <row r="113" ht="21.0" customHeight="1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</row>
    <row r="114" ht="21.0" customHeight="1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</row>
    <row r="115" ht="21.0" customHeight="1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</row>
    <row r="116" ht="21.0" customHeight="1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</row>
    <row r="117" ht="21.0" customHeight="1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</row>
    <row r="118" ht="21.0" customHeight="1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</row>
    <row r="119" ht="21.0" customHeight="1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</row>
    <row r="120" ht="21.0" customHeight="1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</row>
    <row r="121" ht="21.0" customHeight="1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</row>
    <row r="122" ht="21.0" customHeight="1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</row>
    <row r="123" ht="21.0" customHeight="1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</row>
    <row r="124" ht="21.0" customHeight="1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</row>
    <row r="125" ht="21.0" customHeight="1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</row>
    <row r="126" ht="21.0" customHeight="1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</row>
    <row r="127" ht="21.0" customHeight="1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</row>
    <row r="128" ht="21.0" customHeight="1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</row>
    <row r="129" ht="21.0" customHeight="1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</row>
    <row r="130" ht="21.0" customHeight="1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</row>
    <row r="131" ht="21.0" customHeight="1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</row>
    <row r="132" ht="21.0" customHeight="1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</row>
    <row r="133" ht="21.0" customHeight="1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</row>
    <row r="134" ht="21.0" customHeight="1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</row>
    <row r="135" ht="21.0" customHeight="1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</row>
    <row r="136" ht="21.0" customHeight="1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</row>
    <row r="137" ht="21.0" customHeight="1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</row>
    <row r="138" ht="21.0" customHeight="1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</row>
    <row r="139" ht="21.0" customHeight="1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</row>
    <row r="140" ht="21.0" customHeight="1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</row>
    <row r="141" ht="21.0" customHeight="1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</row>
    <row r="142" ht="21.0" customHeight="1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</row>
    <row r="143" ht="21.0" customHeight="1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</row>
    <row r="144" ht="21.0" customHeight="1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</row>
    <row r="145" ht="21.0" customHeight="1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</row>
    <row r="146" ht="21.0" customHeight="1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</row>
    <row r="147" ht="21.0" customHeight="1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</row>
    <row r="148" ht="21.0" customHeight="1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</row>
    <row r="149" ht="21.0" customHeight="1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</row>
    <row r="150" ht="21.0" customHeight="1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</row>
    <row r="151" ht="21.0" customHeight="1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</row>
    <row r="152" ht="21.0" customHeight="1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</row>
    <row r="153" ht="21.0" customHeight="1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</row>
    <row r="154" ht="21.0" customHeight="1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</row>
    <row r="155" ht="21.0" customHeight="1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</row>
    <row r="156" ht="21.0" customHeight="1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</row>
    <row r="157" ht="21.0" customHeight="1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</row>
    <row r="158" ht="21.0" customHeight="1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</row>
    <row r="159" ht="21.0" customHeight="1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</row>
    <row r="160" ht="21.0" customHeight="1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</row>
    <row r="161" ht="21.0" customHeight="1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</row>
    <row r="162" ht="21.0" customHeight="1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</row>
    <row r="163" ht="21.0" customHeight="1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</row>
    <row r="164" ht="21.0" customHeight="1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</row>
    <row r="165" ht="21.0" customHeight="1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</row>
    <row r="166" ht="21.0" customHeight="1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</row>
    <row r="167" ht="21.0" customHeight="1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</row>
    <row r="168" ht="21.0" customHeight="1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</row>
    <row r="169" ht="21.0" customHeight="1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</row>
    <row r="170" ht="21.0" customHeight="1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</row>
    <row r="171" ht="21.0" customHeight="1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</row>
    <row r="172" ht="21.0" customHeight="1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</row>
    <row r="173" ht="21.0" customHeight="1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</row>
    <row r="174" ht="21.0" customHeight="1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</row>
    <row r="175" ht="21.0" customHeight="1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</row>
    <row r="176" ht="21.0" customHeight="1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</row>
    <row r="177" ht="21.0" customHeight="1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</row>
    <row r="178" ht="21.0" customHeight="1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</row>
    <row r="179" ht="21.0" customHeight="1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</row>
    <row r="180" ht="21.0" customHeight="1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</row>
    <row r="181" ht="21.0" customHeight="1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</row>
    <row r="182" ht="21.0" customHeight="1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</row>
    <row r="183" ht="21.0" customHeight="1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</row>
    <row r="184" ht="21.0" customHeight="1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</row>
    <row r="185" ht="21.0" customHeight="1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</row>
    <row r="186" ht="21.0" customHeight="1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</row>
    <row r="187" ht="21.0" customHeight="1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</row>
    <row r="188" ht="21.0" customHeight="1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</row>
    <row r="189" ht="21.0" customHeight="1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</row>
    <row r="190" ht="21.0" customHeight="1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</row>
    <row r="191" ht="21.0" customHeight="1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</row>
    <row r="192" ht="21.0" customHeight="1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</row>
    <row r="193" ht="21.0" customHeight="1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</row>
    <row r="194" ht="21.0" customHeight="1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</row>
    <row r="195" ht="21.0" customHeight="1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</row>
    <row r="196" ht="21.0" customHeight="1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</row>
    <row r="197" ht="21.0" customHeight="1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</row>
    <row r="198" ht="21.0" customHeight="1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</row>
    <row r="199" ht="21.0" customHeight="1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</row>
    <row r="200" ht="21.0" customHeight="1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</row>
    <row r="201" ht="21.0" customHeight="1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</row>
    <row r="202" ht="21.0" customHeight="1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</row>
    <row r="203" ht="21.0" customHeight="1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</row>
    <row r="204" ht="21.0" customHeight="1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</row>
    <row r="205" ht="21.0" customHeight="1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</row>
    <row r="206" ht="21.0" customHeight="1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</row>
    <row r="207" ht="21.0" customHeight="1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</row>
    <row r="208" ht="21.0" customHeight="1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</row>
    <row r="209" ht="21.0" customHeight="1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</row>
    <row r="210" ht="21.0" customHeight="1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</row>
    <row r="211" ht="21.0" customHeight="1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</row>
    <row r="212" ht="21.0" customHeight="1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</row>
    <row r="213" ht="21.0" customHeight="1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</row>
    <row r="214" ht="21.0" customHeight="1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</row>
    <row r="215" ht="21.0" customHeight="1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</row>
    <row r="216" ht="21.0" customHeight="1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</row>
    <row r="217" ht="21.0" customHeight="1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</row>
    <row r="218" ht="21.0" customHeight="1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</row>
    <row r="219" ht="21.0" customHeight="1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</row>
    <row r="220" ht="21.0" customHeight="1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</row>
    <row r="221" ht="21.0" customHeight="1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</row>
    <row r="222" ht="21.0" customHeight="1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</row>
    <row r="223" ht="21.0" customHeight="1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</row>
    <row r="224" ht="21.0" customHeight="1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</row>
    <row r="225" ht="21.0" customHeight="1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</row>
    <row r="226" ht="21.0" customHeight="1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</row>
    <row r="227" ht="21.0" customHeight="1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</row>
    <row r="228" ht="21.0" customHeight="1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</row>
    <row r="229" ht="21.0" customHeight="1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</row>
    <row r="230" ht="21.0" customHeight="1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</row>
    <row r="231" ht="21.0" customHeight="1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</row>
    <row r="232" ht="21.0" customHeight="1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</row>
    <row r="233" ht="21.0" customHeight="1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</row>
    <row r="234" ht="21.0" customHeight="1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</row>
    <row r="235" ht="21.0" customHeight="1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</row>
    <row r="236" ht="21.0" customHeight="1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</row>
    <row r="237" ht="21.0" customHeight="1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</row>
    <row r="238" ht="21.0" customHeight="1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</row>
    <row r="239" ht="21.0" customHeight="1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</row>
    <row r="240" ht="21.0" customHeight="1">
      <c r="A240" s="189"/>
      <c r="B240" s="189"/>
      <c r="C240" s="189"/>
      <c r="D240" s="189"/>
      <c r="E240" s="189"/>
      <c r="F240" s="189"/>
      <c r="G240" s="189"/>
      <c r="H240" s="189"/>
      <c r="I240" s="189"/>
      <c r="J240" s="189"/>
      <c r="K240" s="189"/>
      <c r="L240" s="189"/>
      <c r="M240" s="189"/>
    </row>
    <row r="241" ht="21.0" customHeight="1">
      <c r="A241" s="189"/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</row>
    <row r="242" ht="21.0" customHeight="1">
      <c r="A242" s="189"/>
      <c r="B242" s="189"/>
      <c r="C242" s="189"/>
      <c r="D242" s="189"/>
      <c r="E242" s="189"/>
      <c r="F242" s="189"/>
      <c r="G242" s="189"/>
      <c r="H242" s="189"/>
      <c r="I242" s="189"/>
      <c r="J242" s="189"/>
      <c r="K242" s="189"/>
      <c r="L242" s="189"/>
      <c r="M242" s="189"/>
    </row>
    <row r="243" ht="21.0" customHeight="1">
      <c r="A243" s="189"/>
      <c r="B243" s="189"/>
      <c r="C243" s="189"/>
      <c r="D243" s="189"/>
      <c r="E243" s="189"/>
      <c r="F243" s="189"/>
      <c r="G243" s="189"/>
      <c r="H243" s="189"/>
      <c r="I243" s="189"/>
      <c r="J243" s="189"/>
      <c r="K243" s="189"/>
      <c r="L243" s="189"/>
      <c r="M243" s="189"/>
    </row>
    <row r="244" ht="21.0" customHeight="1">
      <c r="A244" s="189"/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</row>
    <row r="245" ht="21.0" customHeight="1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  <c r="K245" s="189"/>
      <c r="L245" s="189"/>
      <c r="M245" s="189"/>
    </row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</sheetData>
  <mergeCells count="7">
    <mergeCell ref="A1:M1"/>
    <mergeCell ref="A2:M2"/>
    <mergeCell ref="A4:A5"/>
    <mergeCell ref="B4:C5"/>
    <mergeCell ref="D4:D5"/>
    <mergeCell ref="F4:L4"/>
    <mergeCell ref="M4:M5"/>
  </mergeCells>
  <printOptions/>
  <pageMargins bottom="0.5511811023622047" footer="0.0" header="0.0" left="0.5118110236220472" right="0.11811023622047245" top="0.5511811023622047"/>
  <pageSetup paperSize="9" scale="77"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2.63" defaultRowHeight="15.0"/>
  <cols>
    <col customWidth="1" min="1" max="1" width="5.75"/>
    <col customWidth="1" min="2" max="2" width="4.5"/>
    <col customWidth="1" min="3" max="3" width="7.13"/>
    <col customWidth="1" min="4" max="4" width="24.75"/>
    <col customWidth="1" min="5" max="5" width="10.38"/>
    <col customWidth="1" min="6" max="12" width="6.38"/>
    <col customWidth="1" min="13" max="13" width="13.25"/>
    <col customWidth="1" min="14" max="25" width="8.38"/>
  </cols>
  <sheetData>
    <row r="1" ht="21.0" customHeight="1">
      <c r="A1" s="73" t="s">
        <v>103</v>
      </c>
      <c r="N1" s="74"/>
    </row>
    <row r="2" ht="21.0" customHeight="1">
      <c r="A2" s="197" t="s">
        <v>602</v>
      </c>
      <c r="N2" s="74"/>
    </row>
    <row r="3" ht="21.0" customHeight="1">
      <c r="A3" s="74"/>
      <c r="B3" s="75"/>
      <c r="C3" s="73"/>
      <c r="D3" s="73" t="s">
        <v>603</v>
      </c>
      <c r="E3" s="75"/>
      <c r="F3" s="75"/>
      <c r="G3" s="75" t="s">
        <v>604</v>
      </c>
      <c r="H3" s="75"/>
      <c r="I3" s="75"/>
      <c r="J3" s="75"/>
      <c r="K3" s="75"/>
      <c r="L3" s="75"/>
      <c r="M3" s="73"/>
      <c r="N3" s="74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98" t="s">
        <v>306</v>
      </c>
      <c r="G4" s="22"/>
      <c r="H4" s="22"/>
      <c r="I4" s="22"/>
      <c r="J4" s="22"/>
      <c r="K4" s="22"/>
      <c r="L4" s="23"/>
      <c r="M4" s="46" t="s">
        <v>7</v>
      </c>
      <c r="N4" s="74"/>
    </row>
    <row r="5" ht="21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"/>
      <c r="N5" s="74"/>
    </row>
    <row r="6" ht="21.0" customHeight="1">
      <c r="A6" s="106">
        <v>1.0</v>
      </c>
      <c r="B6" s="120">
        <v>86.0</v>
      </c>
      <c r="C6" s="121">
        <v>5213.0</v>
      </c>
      <c r="D6" s="66" t="s">
        <v>605</v>
      </c>
      <c r="E6" s="67"/>
      <c r="F6" s="109"/>
      <c r="G6" s="109"/>
      <c r="H6" s="109"/>
      <c r="I6" s="109"/>
      <c r="J6" s="109"/>
      <c r="K6" s="109"/>
      <c r="L6" s="109"/>
      <c r="M6" s="104"/>
      <c r="N6" s="74"/>
    </row>
    <row r="7" ht="21.0" customHeight="1">
      <c r="A7" s="106">
        <v>2.0</v>
      </c>
      <c r="B7" s="120">
        <v>86.0</v>
      </c>
      <c r="C7" s="121">
        <v>5215.0</v>
      </c>
      <c r="D7" s="84" t="s">
        <v>606</v>
      </c>
      <c r="E7" s="85"/>
      <c r="F7" s="109"/>
      <c r="G7" s="109"/>
      <c r="H7" s="109"/>
      <c r="I7" s="109"/>
      <c r="J7" s="109"/>
      <c r="K7" s="109"/>
      <c r="L7" s="109"/>
      <c r="M7" s="104" t="s">
        <v>607</v>
      </c>
      <c r="N7" s="74"/>
    </row>
    <row r="8" ht="21.0" customHeight="1">
      <c r="A8" s="106">
        <v>3.0</v>
      </c>
      <c r="B8" s="120">
        <v>86.0</v>
      </c>
      <c r="C8" s="121">
        <v>5233.0</v>
      </c>
      <c r="D8" s="66" t="s">
        <v>608</v>
      </c>
      <c r="E8" s="67"/>
      <c r="F8" s="109"/>
      <c r="G8" s="109"/>
      <c r="H8" s="109"/>
      <c r="I8" s="109"/>
      <c r="J8" s="109"/>
      <c r="K8" s="109"/>
      <c r="L8" s="109"/>
      <c r="M8" s="104" t="s">
        <v>607</v>
      </c>
      <c r="N8" s="74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</row>
    <row r="9" ht="21.0" customHeight="1">
      <c r="A9" s="106">
        <v>4.0</v>
      </c>
      <c r="B9" s="120">
        <v>86.0</v>
      </c>
      <c r="C9" s="121">
        <v>5241.0</v>
      </c>
      <c r="D9" s="66" t="s">
        <v>609</v>
      </c>
      <c r="E9" s="67"/>
      <c r="F9" s="109"/>
      <c r="G9" s="109"/>
      <c r="H9" s="109"/>
      <c r="I9" s="109"/>
      <c r="J9" s="109"/>
      <c r="K9" s="109"/>
      <c r="L9" s="109"/>
      <c r="M9" s="109"/>
      <c r="N9" s="74"/>
    </row>
    <row r="10" ht="21.0" customHeight="1">
      <c r="A10" s="106">
        <v>5.0</v>
      </c>
      <c r="B10" s="120">
        <v>86.0</v>
      </c>
      <c r="C10" s="149">
        <v>5250.0</v>
      </c>
      <c r="D10" s="84" t="s">
        <v>610</v>
      </c>
      <c r="E10" s="67"/>
      <c r="F10" s="109"/>
      <c r="G10" s="109"/>
      <c r="H10" s="109"/>
      <c r="I10" s="109"/>
      <c r="J10" s="109"/>
      <c r="K10" s="109"/>
      <c r="L10" s="109"/>
      <c r="M10" s="109"/>
      <c r="N10" s="74"/>
    </row>
    <row r="11" ht="21.0" customHeight="1">
      <c r="A11" s="106">
        <v>6.0</v>
      </c>
      <c r="B11" s="120">
        <v>86.0</v>
      </c>
      <c r="C11" s="149">
        <v>5252.0</v>
      </c>
      <c r="D11" s="84" t="s">
        <v>611</v>
      </c>
      <c r="E11" s="85"/>
      <c r="F11" s="109"/>
      <c r="G11" s="109"/>
      <c r="H11" s="109"/>
      <c r="I11" s="109"/>
      <c r="J11" s="109"/>
      <c r="K11" s="109"/>
      <c r="L11" s="109"/>
      <c r="M11" s="109"/>
      <c r="N11" s="74"/>
    </row>
    <row r="12" ht="21.0" customHeight="1">
      <c r="A12" s="106">
        <v>7.0</v>
      </c>
      <c r="B12" s="120">
        <v>85.0</v>
      </c>
      <c r="C12" s="149">
        <v>5261.0</v>
      </c>
      <c r="D12" s="66" t="s">
        <v>612</v>
      </c>
      <c r="E12" s="67"/>
      <c r="F12" s="109"/>
      <c r="G12" s="109"/>
      <c r="H12" s="109"/>
      <c r="I12" s="109"/>
      <c r="J12" s="109"/>
      <c r="K12" s="109"/>
      <c r="L12" s="109"/>
      <c r="M12" s="109"/>
      <c r="N12" s="74"/>
    </row>
    <row r="13" ht="21.0" customHeight="1">
      <c r="A13" s="106">
        <v>8.0</v>
      </c>
      <c r="B13" s="120">
        <v>86.0</v>
      </c>
      <c r="C13" s="149">
        <v>5346.0</v>
      </c>
      <c r="D13" s="84" t="s">
        <v>613</v>
      </c>
      <c r="E13" s="85"/>
      <c r="F13" s="109"/>
      <c r="G13" s="109"/>
      <c r="H13" s="109"/>
      <c r="I13" s="109"/>
      <c r="J13" s="109"/>
      <c r="K13" s="109"/>
      <c r="L13" s="109"/>
      <c r="M13" s="109"/>
      <c r="N13" s="74"/>
    </row>
    <row r="14" ht="21.0" customHeight="1">
      <c r="A14" s="106">
        <v>9.0</v>
      </c>
      <c r="B14" s="120">
        <v>86.0</v>
      </c>
      <c r="C14" s="121">
        <v>5399.0</v>
      </c>
      <c r="D14" s="66" t="s">
        <v>614</v>
      </c>
      <c r="E14" s="67"/>
      <c r="F14" s="109"/>
      <c r="G14" s="109"/>
      <c r="H14" s="109"/>
      <c r="I14" s="109"/>
      <c r="J14" s="109"/>
      <c r="K14" s="109"/>
      <c r="L14" s="109"/>
      <c r="M14" s="109"/>
      <c r="N14" s="74"/>
    </row>
    <row r="15" ht="21.0" customHeight="1">
      <c r="A15" s="106">
        <v>10.0</v>
      </c>
      <c r="B15" s="120">
        <v>87.0</v>
      </c>
      <c r="C15" s="149">
        <v>5408.0</v>
      </c>
      <c r="D15" s="66" t="s">
        <v>615</v>
      </c>
      <c r="E15" s="67"/>
      <c r="F15" s="109"/>
      <c r="G15" s="109"/>
      <c r="H15" s="109"/>
      <c r="I15" s="109"/>
      <c r="J15" s="109"/>
      <c r="K15" s="109"/>
      <c r="L15" s="109"/>
      <c r="M15" s="109"/>
      <c r="N15" s="74"/>
    </row>
    <row r="16" ht="21.0" customHeight="1">
      <c r="A16" s="106">
        <v>11.0</v>
      </c>
      <c r="B16" s="120">
        <v>86.0</v>
      </c>
      <c r="C16" s="149">
        <v>5409.0</v>
      </c>
      <c r="D16" s="95" t="s">
        <v>616</v>
      </c>
      <c r="E16" s="85"/>
      <c r="F16" s="109"/>
      <c r="G16" s="109"/>
      <c r="H16" s="109"/>
      <c r="I16" s="109"/>
      <c r="J16" s="109"/>
      <c r="K16" s="109"/>
      <c r="L16" s="109"/>
      <c r="M16" s="109"/>
      <c r="N16" s="74"/>
    </row>
    <row r="17" ht="21.0" customHeight="1">
      <c r="A17" s="106">
        <v>12.0</v>
      </c>
      <c r="B17" s="120">
        <v>86.0</v>
      </c>
      <c r="C17" s="149">
        <v>5412.0</v>
      </c>
      <c r="D17" s="84" t="s">
        <v>617</v>
      </c>
      <c r="E17" s="85"/>
      <c r="F17" s="109"/>
      <c r="G17" s="109"/>
      <c r="H17" s="109"/>
      <c r="I17" s="109"/>
      <c r="J17" s="109"/>
      <c r="K17" s="109"/>
      <c r="L17" s="109"/>
      <c r="M17" s="109"/>
      <c r="N17" s="74"/>
    </row>
    <row r="18" ht="21.0" customHeight="1">
      <c r="A18" s="106">
        <v>13.0</v>
      </c>
      <c r="B18" s="120">
        <v>86.0</v>
      </c>
      <c r="C18" s="149">
        <v>5414.0</v>
      </c>
      <c r="D18" s="66" t="s">
        <v>618</v>
      </c>
      <c r="E18" s="67"/>
      <c r="F18" s="109"/>
      <c r="G18" s="109"/>
      <c r="H18" s="109"/>
      <c r="I18" s="109"/>
      <c r="J18" s="109"/>
      <c r="K18" s="109"/>
      <c r="L18" s="109"/>
      <c r="M18" s="109"/>
      <c r="N18" s="74"/>
    </row>
    <row r="19" ht="21.0" customHeight="1">
      <c r="A19" s="106">
        <v>14.0</v>
      </c>
      <c r="B19" s="120">
        <v>86.0</v>
      </c>
      <c r="C19" s="149">
        <v>5416.0</v>
      </c>
      <c r="D19" s="84" t="s">
        <v>619</v>
      </c>
      <c r="E19" s="85"/>
      <c r="F19" s="109"/>
      <c r="G19" s="109"/>
      <c r="H19" s="109"/>
      <c r="I19" s="109"/>
      <c r="J19" s="109"/>
      <c r="K19" s="109"/>
      <c r="L19" s="109"/>
      <c r="M19" s="109"/>
      <c r="N19" s="74"/>
    </row>
    <row r="20" ht="21.0" customHeight="1">
      <c r="A20" s="199">
        <v>15.0</v>
      </c>
      <c r="B20" s="200">
        <v>86.0</v>
      </c>
      <c r="C20" s="201">
        <v>5418.0</v>
      </c>
      <c r="D20" s="202" t="s">
        <v>620</v>
      </c>
      <c r="E20" s="203"/>
      <c r="F20" s="204"/>
      <c r="G20" s="204"/>
      <c r="H20" s="204"/>
      <c r="I20" s="204"/>
      <c r="J20" s="204"/>
      <c r="K20" s="204"/>
      <c r="L20" s="204"/>
      <c r="M20" s="204"/>
      <c r="N20" s="205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</row>
    <row r="21" ht="21.0" customHeight="1">
      <c r="A21" s="106">
        <v>16.0</v>
      </c>
      <c r="B21" s="120">
        <v>86.0</v>
      </c>
      <c r="C21" s="149">
        <v>5420.0</v>
      </c>
      <c r="D21" s="66" t="s">
        <v>621</v>
      </c>
      <c r="E21" s="67"/>
      <c r="F21" s="109"/>
      <c r="G21" s="109"/>
      <c r="H21" s="109"/>
      <c r="I21" s="109"/>
      <c r="J21" s="109"/>
      <c r="K21" s="109"/>
      <c r="L21" s="109"/>
      <c r="M21" s="109"/>
      <c r="N21" s="74"/>
    </row>
    <row r="22" ht="21.0" customHeight="1">
      <c r="A22" s="106">
        <v>17.0</v>
      </c>
      <c r="B22" s="120">
        <v>86.0</v>
      </c>
      <c r="C22" s="149">
        <v>5423.0</v>
      </c>
      <c r="D22" s="84" t="s">
        <v>622</v>
      </c>
      <c r="E22" s="85"/>
      <c r="F22" s="109"/>
      <c r="G22" s="109"/>
      <c r="H22" s="109"/>
      <c r="I22" s="109"/>
      <c r="J22" s="109"/>
      <c r="K22" s="109"/>
      <c r="L22" s="109"/>
      <c r="M22" s="109"/>
      <c r="N22" s="74"/>
      <c r="O22" s="120">
        <v>86.0</v>
      </c>
      <c r="P22" s="149">
        <v>5424.0</v>
      </c>
      <c r="Q22" s="84" t="s">
        <v>623</v>
      </c>
      <c r="R22" s="85"/>
    </row>
    <row r="23" ht="21.0" customHeight="1">
      <c r="A23" s="106">
        <v>18.0</v>
      </c>
      <c r="B23" s="120">
        <v>86.0</v>
      </c>
      <c r="C23" s="149">
        <v>5428.0</v>
      </c>
      <c r="D23" s="66" t="s">
        <v>624</v>
      </c>
      <c r="E23" s="67"/>
      <c r="F23" s="109"/>
      <c r="G23" s="109"/>
      <c r="H23" s="109"/>
      <c r="I23" s="109"/>
      <c r="J23" s="109"/>
      <c r="K23" s="109"/>
      <c r="L23" s="109"/>
      <c r="M23" s="109"/>
      <c r="N23" s="74"/>
      <c r="O23" s="120">
        <v>86.0</v>
      </c>
      <c r="P23" s="149">
        <v>5741.0</v>
      </c>
      <c r="Q23" s="66" t="s">
        <v>625</v>
      </c>
      <c r="R23" s="67"/>
    </row>
    <row r="24" ht="21.0" customHeight="1">
      <c r="A24" s="106">
        <v>19.0</v>
      </c>
      <c r="B24" s="120">
        <v>86.0</v>
      </c>
      <c r="C24" s="149">
        <v>5429.0</v>
      </c>
      <c r="D24" s="66" t="s">
        <v>626</v>
      </c>
      <c r="E24" s="67"/>
      <c r="F24" s="109"/>
      <c r="G24" s="109"/>
      <c r="H24" s="109"/>
      <c r="I24" s="109"/>
      <c r="J24" s="109"/>
      <c r="K24" s="109"/>
      <c r="L24" s="109"/>
      <c r="M24" s="109"/>
      <c r="N24" s="74"/>
    </row>
    <row r="25" ht="21.0" customHeight="1">
      <c r="A25" s="106">
        <v>20.0</v>
      </c>
      <c r="B25" s="120">
        <v>86.0</v>
      </c>
      <c r="C25" s="149">
        <v>5430.0</v>
      </c>
      <c r="D25" s="66" t="s">
        <v>627</v>
      </c>
      <c r="E25" s="67"/>
      <c r="F25" s="109"/>
      <c r="G25" s="109"/>
      <c r="H25" s="109"/>
      <c r="I25" s="109"/>
      <c r="J25" s="109"/>
      <c r="K25" s="109"/>
      <c r="L25" s="109"/>
      <c r="M25" s="109"/>
      <c r="N25" s="74"/>
    </row>
    <row r="26" ht="21.0" customHeight="1">
      <c r="A26" s="106">
        <v>21.0</v>
      </c>
      <c r="B26" s="120">
        <v>86.0</v>
      </c>
      <c r="C26" s="149">
        <v>5570.0</v>
      </c>
      <c r="D26" s="66" t="s">
        <v>628</v>
      </c>
      <c r="E26" s="67"/>
      <c r="F26" s="109"/>
      <c r="G26" s="109"/>
      <c r="H26" s="109"/>
      <c r="I26" s="109"/>
      <c r="J26" s="109"/>
      <c r="K26" s="109"/>
      <c r="L26" s="109"/>
      <c r="M26" s="109"/>
      <c r="N26" s="74"/>
    </row>
    <row r="27" ht="21.0" customHeight="1">
      <c r="A27" s="106">
        <v>22.0</v>
      </c>
      <c r="B27" s="120">
        <v>86.0</v>
      </c>
      <c r="C27" s="149">
        <v>5571.0</v>
      </c>
      <c r="D27" s="66" t="s">
        <v>629</v>
      </c>
      <c r="E27" s="67"/>
      <c r="F27" s="109"/>
      <c r="G27" s="109"/>
      <c r="H27" s="109"/>
      <c r="I27" s="109"/>
      <c r="J27" s="109"/>
      <c r="K27" s="109"/>
      <c r="L27" s="109"/>
      <c r="M27" s="109"/>
      <c r="N27" s="74"/>
    </row>
    <row r="28" ht="21.0" customHeight="1">
      <c r="A28" s="106">
        <v>23.0</v>
      </c>
      <c r="B28" s="120">
        <v>86.0</v>
      </c>
      <c r="C28" s="149">
        <v>5572.0</v>
      </c>
      <c r="D28" s="66" t="s">
        <v>630</v>
      </c>
      <c r="E28" s="67"/>
      <c r="F28" s="109"/>
      <c r="G28" s="109"/>
      <c r="H28" s="109"/>
      <c r="I28" s="109"/>
      <c r="J28" s="109"/>
      <c r="K28" s="109"/>
      <c r="L28" s="109"/>
      <c r="M28" s="109"/>
      <c r="N28" s="74"/>
    </row>
    <row r="29" ht="21.0" customHeight="1">
      <c r="A29" s="106">
        <v>24.0</v>
      </c>
      <c r="B29" s="120">
        <v>86.0</v>
      </c>
      <c r="C29" s="149">
        <v>5573.0</v>
      </c>
      <c r="D29" s="66" t="s">
        <v>631</v>
      </c>
      <c r="E29" s="67"/>
      <c r="F29" s="109"/>
      <c r="G29" s="109"/>
      <c r="H29" s="109"/>
      <c r="I29" s="109"/>
      <c r="J29" s="109"/>
      <c r="K29" s="109"/>
      <c r="L29" s="109"/>
      <c r="M29" s="109"/>
      <c r="N29" s="74"/>
    </row>
    <row r="30" ht="21.0" customHeight="1">
      <c r="A30" s="106">
        <v>25.0</v>
      </c>
      <c r="B30" s="120">
        <v>86.0</v>
      </c>
      <c r="C30" s="149">
        <v>5621.0</v>
      </c>
      <c r="D30" s="66" t="s">
        <v>632</v>
      </c>
      <c r="E30" s="67"/>
      <c r="F30" s="109"/>
      <c r="G30" s="109"/>
      <c r="H30" s="109"/>
      <c r="I30" s="109"/>
      <c r="J30" s="109"/>
      <c r="K30" s="109"/>
      <c r="L30" s="109"/>
      <c r="M30" s="109"/>
      <c r="N30" s="74"/>
    </row>
    <row r="31" ht="21.0" customHeight="1">
      <c r="A31" s="106">
        <v>26.0</v>
      </c>
      <c r="B31" s="120">
        <v>86.0</v>
      </c>
      <c r="C31" s="149">
        <v>5627.0</v>
      </c>
      <c r="D31" s="66" t="s">
        <v>633</v>
      </c>
      <c r="E31" s="67"/>
      <c r="F31" s="109"/>
      <c r="G31" s="109"/>
      <c r="H31" s="109"/>
      <c r="I31" s="109"/>
      <c r="J31" s="109"/>
      <c r="K31" s="109"/>
      <c r="L31" s="109"/>
      <c r="M31" s="109"/>
      <c r="N31" s="74"/>
    </row>
    <row r="32" ht="21.0" customHeight="1">
      <c r="A32" s="106">
        <v>27.0</v>
      </c>
      <c r="B32" s="120">
        <v>86.0</v>
      </c>
      <c r="C32" s="149">
        <v>5731.0</v>
      </c>
      <c r="D32" s="66" t="s">
        <v>634</v>
      </c>
      <c r="E32" s="67"/>
      <c r="F32" s="109"/>
      <c r="G32" s="109"/>
      <c r="H32" s="109"/>
      <c r="I32" s="109"/>
      <c r="J32" s="109"/>
      <c r="K32" s="109"/>
      <c r="L32" s="109"/>
      <c r="M32" s="109"/>
      <c r="N32" s="74"/>
    </row>
    <row r="33" ht="21.0" customHeight="1">
      <c r="A33" s="106">
        <v>28.0</v>
      </c>
      <c r="B33" s="120">
        <v>86.0</v>
      </c>
      <c r="C33" s="149">
        <v>5739.0</v>
      </c>
      <c r="D33" s="66" t="s">
        <v>635</v>
      </c>
      <c r="E33" s="67"/>
      <c r="F33" s="109"/>
      <c r="G33" s="109"/>
      <c r="H33" s="109"/>
      <c r="I33" s="109"/>
      <c r="J33" s="109"/>
      <c r="K33" s="109"/>
      <c r="L33" s="109"/>
      <c r="M33" s="109"/>
      <c r="N33" s="74"/>
    </row>
    <row r="34" ht="21.0" customHeight="1">
      <c r="A34" s="106">
        <v>29.0</v>
      </c>
      <c r="B34" s="120">
        <v>86.0</v>
      </c>
      <c r="C34" s="149">
        <v>5740.0</v>
      </c>
      <c r="D34" s="66" t="s">
        <v>636</v>
      </c>
      <c r="E34" s="67"/>
      <c r="F34" s="109"/>
      <c r="G34" s="109"/>
      <c r="H34" s="109"/>
      <c r="I34" s="109"/>
      <c r="J34" s="109"/>
      <c r="K34" s="109"/>
      <c r="L34" s="109"/>
      <c r="M34" s="109"/>
      <c r="N34" s="74"/>
    </row>
    <row r="35" ht="21.0" customHeight="1">
      <c r="A35" s="106">
        <v>30.0</v>
      </c>
      <c r="B35" s="120">
        <v>86.0</v>
      </c>
      <c r="C35" s="149">
        <v>5742.0</v>
      </c>
      <c r="D35" s="66" t="s">
        <v>637</v>
      </c>
      <c r="E35" s="67"/>
      <c r="F35" s="109"/>
      <c r="G35" s="109"/>
      <c r="H35" s="109"/>
      <c r="I35" s="109"/>
      <c r="J35" s="109"/>
      <c r="K35" s="109"/>
      <c r="L35" s="109"/>
      <c r="M35" s="109"/>
      <c r="N35" s="74"/>
    </row>
    <row r="36" ht="21.0" customHeight="1">
      <c r="A36" s="106">
        <v>31.0</v>
      </c>
      <c r="B36" s="120">
        <v>86.0</v>
      </c>
      <c r="C36" s="149">
        <v>5744.0</v>
      </c>
      <c r="D36" s="115" t="s">
        <v>638</v>
      </c>
      <c r="E36" s="67"/>
      <c r="F36" s="109"/>
      <c r="G36" s="109"/>
      <c r="H36" s="109"/>
      <c r="I36" s="109"/>
      <c r="J36" s="109"/>
      <c r="K36" s="109"/>
      <c r="L36" s="109"/>
      <c r="M36" s="109"/>
      <c r="N36" s="74"/>
    </row>
    <row r="37" ht="21.0" customHeight="1">
      <c r="A37" s="106">
        <v>32.0</v>
      </c>
      <c r="B37" s="120">
        <v>86.0</v>
      </c>
      <c r="C37" s="149">
        <v>5745.0</v>
      </c>
      <c r="D37" s="66" t="s">
        <v>639</v>
      </c>
      <c r="E37" s="67"/>
      <c r="F37" s="109"/>
      <c r="G37" s="109"/>
      <c r="H37" s="109"/>
      <c r="I37" s="109"/>
      <c r="J37" s="109"/>
      <c r="K37" s="109"/>
      <c r="L37" s="109"/>
      <c r="M37" s="109"/>
      <c r="N37" s="74"/>
    </row>
    <row r="38" ht="21.0" customHeight="1">
      <c r="A38" s="106">
        <v>33.0</v>
      </c>
      <c r="B38" s="120">
        <v>86.0</v>
      </c>
      <c r="C38" s="149">
        <v>5746.0</v>
      </c>
      <c r="D38" s="66" t="s">
        <v>640</v>
      </c>
      <c r="E38" s="67"/>
      <c r="F38" s="109"/>
      <c r="G38" s="109"/>
      <c r="H38" s="109"/>
      <c r="I38" s="109"/>
      <c r="J38" s="109"/>
      <c r="K38" s="109"/>
      <c r="L38" s="109"/>
      <c r="M38" s="109"/>
      <c r="N38" s="74"/>
    </row>
    <row r="39" ht="21.0" customHeight="1">
      <c r="A39" s="106">
        <v>34.0</v>
      </c>
      <c r="B39" s="120">
        <v>86.0</v>
      </c>
      <c r="C39" s="149">
        <v>5859.0</v>
      </c>
      <c r="D39" s="66" t="s">
        <v>641</v>
      </c>
      <c r="E39" s="67"/>
      <c r="F39" s="109"/>
      <c r="G39" s="109"/>
      <c r="H39" s="109"/>
      <c r="I39" s="109"/>
      <c r="J39" s="109"/>
      <c r="K39" s="109"/>
      <c r="L39" s="109"/>
      <c r="M39" s="109" t="s">
        <v>230</v>
      </c>
      <c r="N39" s="74"/>
    </row>
    <row r="40" ht="21.0" customHeight="1">
      <c r="A40" s="106">
        <v>35.0</v>
      </c>
      <c r="B40" s="120">
        <v>86.0</v>
      </c>
      <c r="C40" s="149">
        <v>5860.0</v>
      </c>
      <c r="D40" s="66" t="s">
        <v>642</v>
      </c>
      <c r="E40" s="67"/>
      <c r="F40" s="109"/>
      <c r="G40" s="109"/>
      <c r="H40" s="109"/>
      <c r="I40" s="109"/>
      <c r="J40" s="109"/>
      <c r="K40" s="109"/>
      <c r="L40" s="109"/>
      <c r="M40" s="109" t="s">
        <v>230</v>
      </c>
      <c r="N40" s="74"/>
    </row>
    <row r="41" ht="21.0" customHeight="1">
      <c r="A41" s="106">
        <v>36.0</v>
      </c>
      <c r="B41" s="120">
        <v>86.0</v>
      </c>
      <c r="C41" s="149">
        <v>5861.0</v>
      </c>
      <c r="D41" s="66" t="s">
        <v>643</v>
      </c>
      <c r="E41" s="67"/>
      <c r="F41" s="109"/>
      <c r="G41" s="109"/>
      <c r="H41" s="109"/>
      <c r="I41" s="109"/>
      <c r="J41" s="109"/>
      <c r="K41" s="109"/>
      <c r="L41" s="109"/>
      <c r="M41" s="109" t="s">
        <v>230</v>
      </c>
      <c r="N41" s="74"/>
    </row>
    <row r="42" ht="21.0" customHeight="1">
      <c r="A42" s="106">
        <v>37.0</v>
      </c>
      <c r="B42" s="120">
        <v>86.0</v>
      </c>
      <c r="C42" s="149">
        <v>5868.0</v>
      </c>
      <c r="D42" s="66" t="s">
        <v>644</v>
      </c>
      <c r="E42" s="67"/>
      <c r="F42" s="109"/>
      <c r="G42" s="109"/>
      <c r="H42" s="109"/>
      <c r="I42" s="109"/>
      <c r="J42" s="109"/>
      <c r="K42" s="109"/>
      <c r="L42" s="109"/>
      <c r="M42" s="109" t="s">
        <v>230</v>
      </c>
      <c r="N42" s="74"/>
    </row>
    <row r="43" ht="21.0" customHeight="1">
      <c r="A43" s="106">
        <v>38.0</v>
      </c>
      <c r="B43" s="120">
        <v>86.0</v>
      </c>
      <c r="C43" s="149">
        <v>5869.0</v>
      </c>
      <c r="D43" s="84" t="s">
        <v>645</v>
      </c>
      <c r="E43" s="67"/>
      <c r="F43" s="109"/>
      <c r="G43" s="109"/>
      <c r="H43" s="109"/>
      <c r="I43" s="109"/>
      <c r="J43" s="109"/>
      <c r="K43" s="109"/>
      <c r="L43" s="109"/>
      <c r="M43" s="109" t="s">
        <v>230</v>
      </c>
      <c r="N43" s="74"/>
    </row>
    <row r="44" ht="21.0" customHeight="1">
      <c r="A44" s="106">
        <v>39.0</v>
      </c>
      <c r="B44" s="142">
        <v>86.0</v>
      </c>
      <c r="C44" s="150">
        <v>5892.0</v>
      </c>
      <c r="D44" s="95" t="s">
        <v>646</v>
      </c>
      <c r="E44" s="67"/>
      <c r="F44" s="109"/>
      <c r="G44" s="109"/>
      <c r="H44" s="109"/>
      <c r="I44" s="109"/>
      <c r="J44" s="109"/>
      <c r="K44" s="109"/>
      <c r="L44" s="109"/>
      <c r="M44" s="109" t="s">
        <v>230</v>
      </c>
      <c r="N44" s="74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</row>
    <row r="45" ht="21.0" customHeight="1">
      <c r="A45" s="106">
        <v>40.0</v>
      </c>
      <c r="B45" s="120"/>
      <c r="C45" s="149"/>
      <c r="D45" s="84"/>
      <c r="E45" s="67"/>
      <c r="F45" s="109"/>
      <c r="G45" s="109"/>
      <c r="H45" s="109"/>
      <c r="I45" s="109"/>
      <c r="J45" s="109"/>
      <c r="K45" s="109"/>
      <c r="L45" s="109"/>
      <c r="M45" s="109"/>
    </row>
    <row r="46" ht="21.0" customHeight="1">
      <c r="A46" s="122"/>
      <c r="B46" s="122"/>
      <c r="C46" s="122"/>
      <c r="D46" s="122"/>
      <c r="E46" s="122"/>
      <c r="F46" s="115"/>
      <c r="G46" s="115"/>
      <c r="H46" s="115"/>
      <c r="I46" s="115"/>
      <c r="J46" s="115"/>
      <c r="K46" s="115"/>
      <c r="L46" s="115"/>
      <c r="M46" s="115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</row>
    <row r="47" ht="21.0" customHeight="1">
      <c r="A47" s="122"/>
      <c r="B47" s="122"/>
      <c r="C47" s="115"/>
      <c r="D47" s="123" t="s">
        <v>8</v>
      </c>
      <c r="E47" s="123">
        <f>COUNTIF(D6:D43,"เด็กชาย*")</f>
        <v>23</v>
      </c>
      <c r="F47" s="115"/>
      <c r="G47" s="115" t="s">
        <v>179</v>
      </c>
      <c r="H47" s="115"/>
      <c r="I47" s="115"/>
      <c r="J47" s="115"/>
      <c r="K47" s="115"/>
      <c r="L47" s="115"/>
      <c r="M47" s="115"/>
    </row>
    <row r="48" ht="21.0" customHeight="1">
      <c r="A48" s="115"/>
      <c r="B48" s="115"/>
      <c r="C48" s="115"/>
      <c r="D48" s="123" t="s">
        <v>9</v>
      </c>
      <c r="E48" s="123">
        <f>COUNTIF(D6:D46,"เด็กหญิง*")</f>
        <v>16</v>
      </c>
      <c r="F48" s="115"/>
      <c r="G48" s="115"/>
      <c r="H48" s="115"/>
      <c r="I48" s="115"/>
      <c r="J48" s="115"/>
      <c r="K48" s="115"/>
      <c r="L48" s="115"/>
      <c r="M48" s="115"/>
    </row>
    <row r="49" ht="21.0" customHeight="1">
      <c r="A49" s="115"/>
      <c r="B49" s="115"/>
      <c r="C49" s="115"/>
      <c r="D49" s="123" t="s">
        <v>10</v>
      </c>
      <c r="E49" s="123">
        <f>SUM(E47:E48)</f>
        <v>39</v>
      </c>
      <c r="F49" s="115"/>
      <c r="G49" s="115"/>
      <c r="H49" s="115"/>
      <c r="I49" s="115"/>
      <c r="J49" s="115"/>
      <c r="K49" s="115"/>
      <c r="L49" s="115"/>
      <c r="M49" s="115"/>
    </row>
    <row r="50" ht="21.0" customHeight="1">
      <c r="A50" s="115"/>
      <c r="B50" s="115"/>
      <c r="C50" s="115"/>
      <c r="F50" s="115"/>
      <c r="G50" s="115"/>
      <c r="H50" s="115"/>
      <c r="I50" s="115"/>
      <c r="J50" s="115"/>
      <c r="K50" s="115"/>
      <c r="L50" s="115"/>
      <c r="M50" s="115"/>
    </row>
    <row r="51" ht="21.0" customHeight="1">
      <c r="A51" s="115"/>
      <c r="B51" s="115"/>
      <c r="C51" s="115"/>
      <c r="D51" s="40"/>
      <c r="F51" s="115"/>
      <c r="G51" s="115"/>
      <c r="H51" s="115"/>
      <c r="I51" s="115"/>
      <c r="J51" s="115"/>
      <c r="K51" s="115"/>
      <c r="L51" s="115"/>
      <c r="M51" s="115"/>
    </row>
    <row r="52" ht="21.0" customHeight="1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</row>
    <row r="53" ht="21.0" customHeight="1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</row>
    <row r="54" ht="21.0" customHeight="1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</row>
    <row r="55" ht="21.0" customHeight="1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</row>
    <row r="56" ht="21.0" customHeight="1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</row>
    <row r="57" ht="21.0" customHeight="1">
      <c r="A57" s="115"/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</row>
    <row r="58" ht="21.0" customHeight="1">
      <c r="A58" s="115"/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</row>
    <row r="59" ht="21.0" customHeight="1">
      <c r="A59" s="115"/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</row>
    <row r="60" ht="21.0" customHeight="1">
      <c r="A60" s="115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</row>
    <row r="240" ht="21.0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</row>
    <row r="241" ht="21.0" customHeight="1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</row>
    <row r="242" ht="21.0" customHeight="1">
      <c r="A242" s="74"/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</row>
    <row r="243" ht="21.0" customHeight="1">
      <c r="A243" s="74"/>
      <c r="B243" s="74"/>
      <c r="C243" s="74"/>
      <c r="D243" s="74"/>
      <c r="E243" s="74"/>
      <c r="F243" s="74"/>
      <c r="G243" s="74"/>
      <c r="H243" s="74"/>
      <c r="I243" s="74"/>
      <c r="J243" s="74"/>
      <c r="K243" s="74"/>
      <c r="L243" s="74"/>
      <c r="M243" s="74"/>
    </row>
    <row r="244" ht="21.0" customHeight="1">
      <c r="A244" s="74"/>
      <c r="B244" s="74"/>
      <c r="C244" s="74"/>
      <c r="D244" s="74"/>
      <c r="E244" s="74"/>
      <c r="F244" s="74"/>
      <c r="G244" s="74"/>
      <c r="H244" s="74"/>
      <c r="I244" s="74"/>
      <c r="J244" s="74"/>
      <c r="K244" s="74"/>
      <c r="L244" s="74"/>
      <c r="M244" s="74"/>
    </row>
    <row r="245" ht="21.0" customHeight="1">
      <c r="A245" s="74"/>
      <c r="B245" s="74"/>
      <c r="C245" s="74"/>
      <c r="D245" s="74"/>
      <c r="E245" s="74"/>
      <c r="F245" s="74"/>
      <c r="G245" s="74"/>
      <c r="H245" s="74"/>
      <c r="I245" s="74"/>
      <c r="J245" s="74"/>
      <c r="K245" s="74"/>
      <c r="L245" s="74"/>
      <c r="M245" s="74"/>
    </row>
    <row r="246" ht="21.0" customHeight="1">
      <c r="A246" s="74"/>
      <c r="B246" s="74"/>
      <c r="C246" s="74"/>
      <c r="D246" s="74"/>
      <c r="E246" s="74"/>
      <c r="F246" s="74"/>
      <c r="G246" s="74"/>
      <c r="H246" s="74"/>
      <c r="I246" s="74"/>
      <c r="J246" s="74"/>
      <c r="K246" s="74"/>
      <c r="L246" s="74"/>
      <c r="M246" s="74"/>
    </row>
    <row r="247" ht="21.0" customHeight="1">
      <c r="A247" s="74"/>
      <c r="B247" s="74"/>
      <c r="C247" s="74"/>
      <c r="D247" s="74"/>
      <c r="E247" s="74"/>
      <c r="F247" s="74"/>
      <c r="G247" s="74"/>
      <c r="H247" s="74"/>
      <c r="I247" s="74"/>
      <c r="J247" s="74"/>
      <c r="K247" s="74"/>
      <c r="L247" s="74"/>
      <c r="M247" s="74"/>
    </row>
    <row r="248" ht="21.0" customHeight="1">
      <c r="A248" s="74"/>
      <c r="B248" s="74"/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</row>
    <row r="249" ht="21.0" customHeight="1">
      <c r="A249" s="74"/>
      <c r="B249" s="74"/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</row>
    <row r="250" ht="21.0" customHeight="1">
      <c r="A250" s="74"/>
      <c r="B250" s="74"/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</row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</sheetData>
  <mergeCells count="7">
    <mergeCell ref="A1:M1"/>
    <mergeCell ref="A2:M2"/>
    <mergeCell ref="A4:A5"/>
    <mergeCell ref="B4:C5"/>
    <mergeCell ref="D4:D5"/>
    <mergeCell ref="F4:L4"/>
    <mergeCell ref="M4:M5"/>
  </mergeCells>
  <printOptions/>
  <pageMargins bottom="0.15748031496062992" footer="0.0" header="0.0" left="0.5118110236220472" right="0.11811023622047245" top="0.15748031496062992"/>
  <pageSetup paperSize="9" scale="78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36C09"/>
    <pageSetUpPr fitToPage="1"/>
  </sheetPr>
  <sheetViews>
    <sheetView workbookViewId="0"/>
  </sheetViews>
  <sheetFormatPr customHeight="1" defaultColWidth="12.63" defaultRowHeight="15.0"/>
  <cols>
    <col customWidth="1" min="1" max="1" width="5.13"/>
    <col customWidth="1" min="2" max="2" width="5.0"/>
    <col customWidth="1" min="3" max="3" width="6.0"/>
    <col customWidth="1" min="4" max="4" width="20.88"/>
    <col customWidth="1" min="5" max="5" width="12.75"/>
    <col customWidth="1" min="6" max="13" width="6.38"/>
    <col customWidth="1" min="14" max="14" width="10.25"/>
    <col customWidth="1" min="15" max="26" width="8.38"/>
  </cols>
  <sheetData>
    <row r="1">
      <c r="A1" s="207" t="s">
        <v>103</v>
      </c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</row>
    <row r="2">
      <c r="A2" s="207" t="s">
        <v>104</v>
      </c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</row>
    <row r="3">
      <c r="A3" s="102"/>
      <c r="B3" s="209"/>
      <c r="C3" s="207"/>
      <c r="D3" s="207" t="str">
        <f>'สรุป'!B22</f>
        <v>นางสาวอมรรัตน์</v>
      </c>
      <c r="E3" s="209" t="str">
        <f>'สรุป'!C22</f>
        <v>สุขเจริญ</v>
      </c>
      <c r="F3" s="209"/>
      <c r="G3" s="209" t="s">
        <v>647</v>
      </c>
      <c r="H3" s="209"/>
      <c r="I3" s="209"/>
      <c r="J3" s="209"/>
      <c r="K3" s="209"/>
      <c r="L3" s="209"/>
      <c r="M3" s="207"/>
      <c r="N3" s="207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</row>
    <row r="4">
      <c r="A4" s="210" t="s">
        <v>648</v>
      </c>
      <c r="B4" s="211" t="s">
        <v>107</v>
      </c>
      <c r="C4" s="5"/>
      <c r="D4" s="212" t="s">
        <v>108</v>
      </c>
      <c r="E4" s="213"/>
      <c r="F4" s="214" t="s">
        <v>331</v>
      </c>
      <c r="G4" s="22"/>
      <c r="H4" s="22"/>
      <c r="I4" s="22"/>
      <c r="J4" s="22"/>
      <c r="K4" s="22"/>
      <c r="L4" s="22"/>
      <c r="M4" s="23"/>
      <c r="N4" s="215" t="s">
        <v>7</v>
      </c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</row>
    <row r="5">
      <c r="A5" s="10"/>
      <c r="B5" s="79"/>
      <c r="C5" s="12"/>
      <c r="D5" s="79"/>
      <c r="E5" s="216"/>
      <c r="F5" s="217"/>
      <c r="G5" s="217"/>
      <c r="H5" s="217"/>
      <c r="I5" s="217"/>
      <c r="J5" s="217"/>
      <c r="K5" s="218"/>
      <c r="L5" s="218"/>
      <c r="M5" s="218"/>
      <c r="N5" s="10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</row>
    <row r="6">
      <c r="A6" s="219">
        <v>1.0</v>
      </c>
      <c r="B6" s="220">
        <v>85.0</v>
      </c>
      <c r="C6" s="221">
        <v>5003.0</v>
      </c>
      <c r="D6" s="222" t="s">
        <v>649</v>
      </c>
      <c r="E6" s="223"/>
      <c r="F6" s="224"/>
      <c r="G6" s="224"/>
      <c r="H6" s="224"/>
      <c r="I6" s="224"/>
      <c r="J6" s="224"/>
      <c r="K6" s="224"/>
      <c r="L6" s="224"/>
      <c r="M6" s="224"/>
      <c r="N6" s="225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</row>
    <row r="7">
      <c r="A7" s="219">
        <v>2.0</v>
      </c>
      <c r="B7" s="220">
        <v>85.0</v>
      </c>
      <c r="C7" s="226">
        <v>5074.0</v>
      </c>
      <c r="D7" s="222" t="s">
        <v>650</v>
      </c>
      <c r="E7" s="223"/>
      <c r="F7" s="224"/>
      <c r="G7" s="224"/>
      <c r="H7" s="224"/>
      <c r="I7" s="224"/>
      <c r="J7" s="224"/>
      <c r="K7" s="224"/>
      <c r="L7" s="224"/>
      <c r="M7" s="224"/>
      <c r="N7" s="227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</row>
    <row r="8">
      <c r="A8" s="219">
        <v>3.0</v>
      </c>
      <c r="B8" s="220">
        <v>85.0</v>
      </c>
      <c r="C8" s="226">
        <v>5076.0</v>
      </c>
      <c r="D8" s="222" t="s">
        <v>651</v>
      </c>
      <c r="E8" s="223"/>
      <c r="F8" s="224"/>
      <c r="G8" s="224"/>
      <c r="H8" s="224"/>
      <c r="I8" s="224"/>
      <c r="J8" s="224"/>
      <c r="K8" s="224"/>
      <c r="L8" s="224"/>
      <c r="M8" s="224"/>
      <c r="N8" s="227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</row>
    <row r="9">
      <c r="A9" s="219">
        <v>4.0</v>
      </c>
      <c r="B9" s="220">
        <v>85.0</v>
      </c>
      <c r="C9" s="221">
        <v>5078.0</v>
      </c>
      <c r="D9" s="228" t="s">
        <v>652</v>
      </c>
      <c r="E9" s="229"/>
      <c r="F9" s="224"/>
      <c r="G9" s="224"/>
      <c r="H9" s="224"/>
      <c r="I9" s="224"/>
      <c r="J9" s="224"/>
      <c r="K9" s="224"/>
      <c r="L9" s="224"/>
      <c r="M9" s="224"/>
      <c r="N9" s="227"/>
      <c r="O9" s="208"/>
      <c r="P9" s="208"/>
      <c r="Q9" s="208"/>
      <c r="R9" s="208"/>
      <c r="S9" s="208"/>
      <c r="T9" s="208"/>
      <c r="U9" s="208"/>
      <c r="V9" s="208"/>
      <c r="W9" s="208"/>
      <c r="X9" s="208"/>
      <c r="Y9" s="208"/>
      <c r="Z9" s="208"/>
    </row>
    <row r="10">
      <c r="A10" s="219">
        <v>5.0</v>
      </c>
      <c r="B10" s="220">
        <v>85.0</v>
      </c>
      <c r="C10" s="221">
        <v>5081.0</v>
      </c>
      <c r="D10" s="228" t="s">
        <v>653</v>
      </c>
      <c r="E10" s="229"/>
      <c r="F10" s="224"/>
      <c r="G10" s="224"/>
      <c r="H10" s="224"/>
      <c r="I10" s="224"/>
      <c r="J10" s="224"/>
      <c r="K10" s="224"/>
      <c r="L10" s="224"/>
      <c r="M10" s="224"/>
      <c r="N10" s="227"/>
      <c r="O10" s="230"/>
      <c r="P10" s="230"/>
      <c r="Q10" s="230"/>
      <c r="R10" s="230"/>
      <c r="S10" s="230"/>
      <c r="T10" s="230"/>
      <c r="U10" s="230"/>
      <c r="V10" s="230"/>
      <c r="W10" s="230"/>
      <c r="X10" s="230"/>
      <c r="Y10" s="230"/>
      <c r="Z10" s="230"/>
    </row>
    <row r="11">
      <c r="A11" s="219">
        <v>6.0</v>
      </c>
      <c r="B11" s="220">
        <v>85.0</v>
      </c>
      <c r="C11" s="221">
        <v>5083.0</v>
      </c>
      <c r="D11" s="228" t="s">
        <v>654</v>
      </c>
      <c r="E11" s="229"/>
      <c r="F11" s="224"/>
      <c r="G11" s="224"/>
      <c r="H11" s="224"/>
      <c r="I11" s="224"/>
      <c r="J11" s="224"/>
      <c r="K11" s="224"/>
      <c r="L11" s="224"/>
      <c r="M11" s="224"/>
      <c r="N11" s="227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</row>
    <row r="12">
      <c r="A12" s="219">
        <v>7.0</v>
      </c>
      <c r="B12" s="220">
        <v>85.0</v>
      </c>
      <c r="C12" s="221">
        <v>5084.0</v>
      </c>
      <c r="D12" s="231" t="s">
        <v>655</v>
      </c>
      <c r="E12" s="223"/>
      <c r="F12" s="224"/>
      <c r="G12" s="224"/>
      <c r="H12" s="224"/>
      <c r="I12" s="224"/>
      <c r="J12" s="224"/>
      <c r="K12" s="224"/>
      <c r="L12" s="224"/>
      <c r="M12" s="224"/>
      <c r="N12" s="227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</row>
    <row r="13">
      <c r="A13" s="219">
        <v>8.0</v>
      </c>
      <c r="B13" s="220">
        <v>85.0</v>
      </c>
      <c r="C13" s="226">
        <v>5088.0</v>
      </c>
      <c r="D13" s="222" t="s">
        <v>656</v>
      </c>
      <c r="E13" s="223"/>
      <c r="F13" s="224"/>
      <c r="G13" s="224"/>
      <c r="H13" s="224"/>
      <c r="I13" s="224"/>
      <c r="J13" s="224"/>
      <c r="K13" s="224"/>
      <c r="L13" s="224"/>
      <c r="M13" s="224"/>
      <c r="N13" s="225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</row>
    <row r="14">
      <c r="A14" s="219">
        <v>9.0</v>
      </c>
      <c r="B14" s="220">
        <v>85.0</v>
      </c>
      <c r="C14" s="226">
        <v>5091.0</v>
      </c>
      <c r="D14" s="222" t="s">
        <v>657</v>
      </c>
      <c r="E14" s="223"/>
      <c r="F14" s="224"/>
      <c r="G14" s="224"/>
      <c r="H14" s="224"/>
      <c r="I14" s="224"/>
      <c r="J14" s="224"/>
      <c r="K14" s="224"/>
      <c r="L14" s="224"/>
      <c r="M14" s="224"/>
      <c r="N14" s="227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</row>
    <row r="15">
      <c r="A15" s="219">
        <v>10.0</v>
      </c>
      <c r="B15" s="220">
        <v>85.0</v>
      </c>
      <c r="C15" s="221">
        <v>5092.0</v>
      </c>
      <c r="D15" s="228" t="s">
        <v>658</v>
      </c>
      <c r="E15" s="229"/>
      <c r="F15" s="224"/>
      <c r="G15" s="224"/>
      <c r="H15" s="224"/>
      <c r="I15" s="224"/>
      <c r="J15" s="224"/>
      <c r="K15" s="224"/>
      <c r="L15" s="224"/>
      <c r="M15" s="224"/>
      <c r="N15" s="227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</row>
    <row r="16">
      <c r="A16" s="219">
        <v>11.0</v>
      </c>
      <c r="B16" s="220">
        <v>85.0</v>
      </c>
      <c r="C16" s="226">
        <v>5101.0</v>
      </c>
      <c r="D16" s="222" t="s">
        <v>659</v>
      </c>
      <c r="E16" s="223"/>
      <c r="F16" s="224"/>
      <c r="G16" s="224"/>
      <c r="H16" s="224"/>
      <c r="I16" s="224"/>
      <c r="J16" s="224"/>
      <c r="K16" s="224"/>
      <c r="L16" s="224"/>
      <c r="M16" s="224"/>
      <c r="N16" s="227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</row>
    <row r="17">
      <c r="A17" s="219">
        <v>12.0</v>
      </c>
      <c r="B17" s="220">
        <v>85.0</v>
      </c>
      <c r="C17" s="221">
        <v>5104.0</v>
      </c>
      <c r="D17" s="222" t="s">
        <v>660</v>
      </c>
      <c r="E17" s="223"/>
      <c r="F17" s="224"/>
      <c r="G17" s="224"/>
      <c r="H17" s="224"/>
      <c r="I17" s="224"/>
      <c r="J17" s="224"/>
      <c r="K17" s="224"/>
      <c r="L17" s="224"/>
      <c r="M17" s="224"/>
      <c r="N17" s="227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</row>
    <row r="18">
      <c r="A18" s="219">
        <v>13.0</v>
      </c>
      <c r="B18" s="220">
        <v>85.0</v>
      </c>
      <c r="C18" s="226">
        <v>5132.0</v>
      </c>
      <c r="D18" s="222" t="s">
        <v>661</v>
      </c>
      <c r="E18" s="223"/>
      <c r="F18" s="224"/>
      <c r="G18" s="224"/>
      <c r="H18" s="224"/>
      <c r="I18" s="224"/>
      <c r="J18" s="224"/>
      <c r="K18" s="224"/>
      <c r="L18" s="224"/>
      <c r="M18" s="224"/>
      <c r="N18" s="225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</row>
    <row r="19">
      <c r="A19" s="219">
        <v>14.0</v>
      </c>
      <c r="B19" s="220">
        <v>85.0</v>
      </c>
      <c r="C19" s="226">
        <v>5136.0</v>
      </c>
      <c r="D19" s="222" t="s">
        <v>662</v>
      </c>
      <c r="E19" s="223"/>
      <c r="F19" s="224"/>
      <c r="G19" s="224"/>
      <c r="H19" s="224"/>
      <c r="I19" s="224"/>
      <c r="J19" s="224"/>
      <c r="K19" s="224"/>
      <c r="L19" s="224"/>
      <c r="M19" s="224"/>
      <c r="N19" s="225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</row>
    <row r="20">
      <c r="A20" s="219">
        <v>15.0</v>
      </c>
      <c r="B20" s="220">
        <v>85.0</v>
      </c>
      <c r="C20" s="226">
        <v>5196.0</v>
      </c>
      <c r="D20" s="222" t="s">
        <v>663</v>
      </c>
      <c r="E20" s="223"/>
      <c r="F20" s="224"/>
      <c r="G20" s="224"/>
      <c r="H20" s="224"/>
      <c r="I20" s="224"/>
      <c r="J20" s="224"/>
      <c r="K20" s="224"/>
      <c r="L20" s="224"/>
      <c r="M20" s="224"/>
      <c r="N20" s="227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</row>
    <row r="21">
      <c r="A21" s="219">
        <v>16.0</v>
      </c>
      <c r="B21" s="220">
        <v>85.0</v>
      </c>
      <c r="C21" s="221">
        <v>5275.0</v>
      </c>
      <c r="D21" s="228" t="s">
        <v>664</v>
      </c>
      <c r="E21" s="229"/>
      <c r="F21" s="224"/>
      <c r="G21" s="224"/>
      <c r="H21" s="224"/>
      <c r="I21" s="224"/>
      <c r="J21" s="224"/>
      <c r="K21" s="224"/>
      <c r="L21" s="224"/>
      <c r="M21" s="224"/>
      <c r="N21" s="225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</row>
    <row r="22">
      <c r="A22" s="219">
        <v>17.0</v>
      </c>
      <c r="B22" s="220">
        <v>85.0</v>
      </c>
      <c r="C22" s="221">
        <v>5276.0</v>
      </c>
      <c r="D22" s="228" t="s">
        <v>665</v>
      </c>
      <c r="E22" s="229"/>
      <c r="F22" s="224"/>
      <c r="G22" s="224"/>
      <c r="H22" s="224"/>
      <c r="I22" s="224"/>
      <c r="J22" s="224"/>
      <c r="K22" s="224"/>
      <c r="L22" s="224"/>
      <c r="M22" s="224"/>
      <c r="N22" s="227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</row>
    <row r="23">
      <c r="A23" s="219">
        <v>18.0</v>
      </c>
      <c r="B23" s="220">
        <v>85.0</v>
      </c>
      <c r="C23" s="221">
        <v>5278.0</v>
      </c>
      <c r="D23" s="228" t="s">
        <v>666</v>
      </c>
      <c r="E23" s="229"/>
      <c r="F23" s="224"/>
      <c r="G23" s="224"/>
      <c r="H23" s="224"/>
      <c r="I23" s="224"/>
      <c r="J23" s="224"/>
      <c r="K23" s="224"/>
      <c r="L23" s="224"/>
      <c r="M23" s="224"/>
      <c r="N23" s="227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</row>
    <row r="24">
      <c r="A24" s="219">
        <v>19.0</v>
      </c>
      <c r="B24" s="220">
        <v>85.0</v>
      </c>
      <c r="C24" s="221">
        <v>5280.0</v>
      </c>
      <c r="D24" s="228" t="s">
        <v>667</v>
      </c>
      <c r="E24" s="229"/>
      <c r="F24" s="224"/>
      <c r="G24" s="224"/>
      <c r="H24" s="224"/>
      <c r="I24" s="224"/>
      <c r="J24" s="224"/>
      <c r="K24" s="224"/>
      <c r="L24" s="224"/>
      <c r="M24" s="224"/>
      <c r="N24" s="227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</row>
    <row r="25">
      <c r="A25" s="219">
        <v>20.0</v>
      </c>
      <c r="B25" s="220">
        <v>85.0</v>
      </c>
      <c r="C25" s="221">
        <v>5283.0</v>
      </c>
      <c r="D25" s="228" t="s">
        <v>668</v>
      </c>
      <c r="E25" s="229"/>
      <c r="F25" s="224"/>
      <c r="G25" s="224"/>
      <c r="H25" s="224"/>
      <c r="I25" s="224"/>
      <c r="J25" s="224"/>
      <c r="K25" s="224"/>
      <c r="L25" s="224"/>
      <c r="M25" s="224"/>
      <c r="N25" s="225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</row>
    <row r="26">
      <c r="A26" s="219">
        <v>21.0</v>
      </c>
      <c r="B26" s="220">
        <v>85.0</v>
      </c>
      <c r="C26" s="221">
        <v>5348.0</v>
      </c>
      <c r="D26" s="232" t="s">
        <v>669</v>
      </c>
      <c r="E26" s="229"/>
      <c r="F26" s="224"/>
      <c r="G26" s="224"/>
      <c r="H26" s="224"/>
      <c r="I26" s="224"/>
      <c r="J26" s="224"/>
      <c r="K26" s="224"/>
      <c r="L26" s="224"/>
      <c r="M26" s="224"/>
      <c r="N26" s="227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</row>
    <row r="27">
      <c r="A27" s="219">
        <v>22.0</v>
      </c>
      <c r="B27" s="220">
        <v>85.0</v>
      </c>
      <c r="C27" s="233">
        <v>5356.0</v>
      </c>
      <c r="D27" s="222" t="s">
        <v>670</v>
      </c>
      <c r="E27" s="223"/>
      <c r="F27" s="224"/>
      <c r="G27" s="224"/>
      <c r="H27" s="224"/>
      <c r="I27" s="224"/>
      <c r="J27" s="224"/>
      <c r="K27" s="224"/>
      <c r="L27" s="224"/>
      <c r="M27" s="224"/>
      <c r="N27" s="225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</row>
    <row r="28">
      <c r="A28" s="219">
        <v>23.0</v>
      </c>
      <c r="B28" s="220">
        <v>85.0</v>
      </c>
      <c r="C28" s="233">
        <v>5431.0</v>
      </c>
      <c r="D28" s="222" t="s">
        <v>671</v>
      </c>
      <c r="E28" s="223"/>
      <c r="F28" s="224"/>
      <c r="G28" s="224"/>
      <c r="H28" s="224"/>
      <c r="I28" s="224"/>
      <c r="J28" s="224"/>
      <c r="K28" s="224"/>
      <c r="L28" s="224"/>
      <c r="M28" s="224"/>
      <c r="N28" s="227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</row>
    <row r="29">
      <c r="A29" s="219">
        <v>24.0</v>
      </c>
      <c r="B29" s="220">
        <v>85.0</v>
      </c>
      <c r="C29" s="226">
        <v>5434.0</v>
      </c>
      <c r="D29" s="222" t="s">
        <v>672</v>
      </c>
      <c r="E29" s="223"/>
      <c r="F29" s="224"/>
      <c r="G29" s="224"/>
      <c r="H29" s="224"/>
      <c r="I29" s="224"/>
      <c r="J29" s="224"/>
      <c r="K29" s="224"/>
      <c r="L29" s="224"/>
      <c r="M29" s="224"/>
      <c r="N29" s="227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</row>
    <row r="30">
      <c r="A30" s="219">
        <v>25.0</v>
      </c>
      <c r="B30" s="220">
        <v>85.0</v>
      </c>
      <c r="C30" s="233">
        <v>5474.0</v>
      </c>
      <c r="D30" s="222" t="s">
        <v>673</v>
      </c>
      <c r="E30" s="223"/>
      <c r="F30" s="224"/>
      <c r="G30" s="224"/>
      <c r="H30" s="224"/>
      <c r="I30" s="224"/>
      <c r="J30" s="224"/>
      <c r="K30" s="224"/>
      <c r="L30" s="224"/>
      <c r="M30" s="224"/>
      <c r="N30" s="227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</row>
    <row r="31">
      <c r="A31" s="219">
        <v>26.0</v>
      </c>
      <c r="B31" s="220">
        <v>85.0</v>
      </c>
      <c r="C31" s="226">
        <v>5576.0</v>
      </c>
      <c r="D31" s="222" t="s">
        <v>674</v>
      </c>
      <c r="E31" s="223"/>
      <c r="F31" s="224"/>
      <c r="G31" s="224"/>
      <c r="H31" s="224"/>
      <c r="I31" s="224"/>
      <c r="J31" s="224"/>
      <c r="K31" s="224"/>
      <c r="L31" s="224"/>
      <c r="M31" s="224"/>
      <c r="N31" s="227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</row>
    <row r="32">
      <c r="A32" s="219">
        <v>27.0</v>
      </c>
      <c r="B32" s="220">
        <v>85.0</v>
      </c>
      <c r="C32" s="226">
        <v>5577.0</v>
      </c>
      <c r="D32" s="222" t="s">
        <v>675</v>
      </c>
      <c r="E32" s="223"/>
      <c r="F32" s="224"/>
      <c r="G32" s="224"/>
      <c r="H32" s="224"/>
      <c r="I32" s="224"/>
      <c r="J32" s="224"/>
      <c r="K32" s="224"/>
      <c r="L32" s="224"/>
      <c r="M32" s="224"/>
      <c r="N32" s="227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</row>
    <row r="33">
      <c r="A33" s="219">
        <v>28.0</v>
      </c>
      <c r="B33" s="220">
        <v>85.0</v>
      </c>
      <c r="C33" s="226">
        <v>5578.0</v>
      </c>
      <c r="D33" s="222" t="s">
        <v>676</v>
      </c>
      <c r="E33" s="223"/>
      <c r="F33" s="224"/>
      <c r="G33" s="224"/>
      <c r="H33" s="224"/>
      <c r="I33" s="224"/>
      <c r="J33" s="224"/>
      <c r="K33" s="224"/>
      <c r="L33" s="224"/>
      <c r="M33" s="224"/>
      <c r="N33" s="227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</row>
    <row r="34">
      <c r="A34" s="219">
        <v>29.0</v>
      </c>
      <c r="B34" s="220">
        <v>85.0</v>
      </c>
      <c r="C34" s="226">
        <v>5748.0</v>
      </c>
      <c r="D34" s="222" t="s">
        <v>677</v>
      </c>
      <c r="E34" s="223"/>
      <c r="F34" s="224"/>
      <c r="G34" s="224"/>
      <c r="H34" s="224"/>
      <c r="I34" s="224"/>
      <c r="J34" s="224"/>
      <c r="K34" s="224"/>
      <c r="L34" s="224"/>
      <c r="M34" s="224"/>
      <c r="N34" s="227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</row>
    <row r="35">
      <c r="A35" s="219">
        <v>30.0</v>
      </c>
      <c r="B35" s="220">
        <v>84.0</v>
      </c>
      <c r="C35" s="216">
        <v>5771.0</v>
      </c>
      <c r="D35" s="234" t="s">
        <v>678</v>
      </c>
      <c r="E35" s="216"/>
      <c r="F35" s="217"/>
      <c r="G35" s="217"/>
      <c r="H35" s="217"/>
      <c r="I35" s="217"/>
      <c r="J35" s="217"/>
      <c r="K35" s="218"/>
      <c r="L35" s="218"/>
      <c r="M35" s="218"/>
      <c r="N35" s="235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</row>
    <row r="36">
      <c r="A36" s="219">
        <v>31.0</v>
      </c>
      <c r="B36" s="220">
        <v>85.0</v>
      </c>
      <c r="C36" s="226">
        <v>5862.0</v>
      </c>
      <c r="D36" s="236" t="s">
        <v>679</v>
      </c>
      <c r="E36" s="236"/>
      <c r="F36" s="224"/>
      <c r="G36" s="224"/>
      <c r="H36" s="224"/>
      <c r="I36" s="224"/>
      <c r="J36" s="224"/>
      <c r="K36" s="224"/>
      <c r="L36" s="224"/>
      <c r="M36" s="224"/>
      <c r="N36" s="217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</row>
    <row r="37">
      <c r="A37" s="219">
        <v>32.0</v>
      </c>
      <c r="B37" s="220"/>
      <c r="C37" s="226"/>
      <c r="D37" s="222"/>
      <c r="E37" s="223"/>
      <c r="F37" s="224"/>
      <c r="G37" s="224"/>
      <c r="H37" s="224"/>
      <c r="I37" s="224"/>
      <c r="J37" s="224"/>
      <c r="K37" s="224"/>
      <c r="L37" s="224"/>
      <c r="M37" s="224"/>
      <c r="N37" s="217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</row>
    <row r="38">
      <c r="A38" s="219">
        <v>33.0</v>
      </c>
      <c r="B38" s="220"/>
      <c r="C38" s="226"/>
      <c r="D38" s="222"/>
      <c r="E38" s="223"/>
      <c r="F38" s="237"/>
      <c r="G38" s="237"/>
      <c r="H38" s="237"/>
      <c r="I38" s="237"/>
      <c r="J38" s="237"/>
      <c r="K38" s="237"/>
      <c r="L38" s="237"/>
      <c r="M38" s="237"/>
      <c r="N38" s="217"/>
      <c r="O38" s="230"/>
      <c r="P38" s="230"/>
      <c r="Q38" s="230"/>
      <c r="R38" s="230"/>
      <c r="S38" s="230"/>
      <c r="T38" s="230"/>
      <c r="U38" s="230"/>
      <c r="V38" s="230"/>
      <c r="W38" s="230"/>
      <c r="X38" s="230"/>
      <c r="Y38" s="208"/>
      <c r="Z38" s="208"/>
    </row>
    <row r="39">
      <c r="A39" s="219">
        <v>34.0</v>
      </c>
      <c r="B39" s="220"/>
      <c r="C39" s="226"/>
      <c r="D39" s="222"/>
      <c r="E39" s="223"/>
      <c r="F39" s="224"/>
      <c r="G39" s="224"/>
      <c r="H39" s="224"/>
      <c r="I39" s="224"/>
      <c r="J39" s="224"/>
      <c r="K39" s="224"/>
      <c r="L39" s="224"/>
      <c r="M39" s="224"/>
      <c r="N39" s="217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08"/>
      <c r="Z39" s="208"/>
    </row>
    <row r="40">
      <c r="A40" s="219">
        <v>35.0</v>
      </c>
      <c r="B40" s="220"/>
      <c r="C40" s="226"/>
      <c r="D40" s="222"/>
      <c r="E40" s="223"/>
      <c r="F40" s="224"/>
      <c r="G40" s="224"/>
      <c r="H40" s="224"/>
      <c r="I40" s="224"/>
      <c r="J40" s="224"/>
      <c r="K40" s="224"/>
      <c r="L40" s="224"/>
      <c r="M40" s="224"/>
      <c r="N40" s="217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08"/>
      <c r="Z40" s="208"/>
    </row>
    <row r="41">
      <c r="A41" s="208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08"/>
      <c r="Z41" s="208"/>
    </row>
    <row r="42">
      <c r="A42" s="238"/>
      <c r="B42" s="102"/>
      <c r="C42" s="102"/>
      <c r="D42" s="239" t="s">
        <v>8</v>
      </c>
      <c r="E42" s="239">
        <f>COUNTIF(D6:D36,"เด็กชาย*")</f>
        <v>13</v>
      </c>
      <c r="F42" s="102" t="s">
        <v>179</v>
      </c>
      <c r="G42" s="102"/>
      <c r="H42" s="102"/>
      <c r="I42" s="102"/>
      <c r="J42" s="102"/>
      <c r="K42" s="102"/>
      <c r="L42" s="102"/>
      <c r="M42" s="102"/>
      <c r="N42" s="102"/>
      <c r="O42" s="208"/>
      <c r="P42" s="208"/>
      <c r="Q42" s="208"/>
      <c r="R42" s="208"/>
      <c r="S42" s="208"/>
      <c r="T42" s="208"/>
      <c r="U42" s="208"/>
      <c r="V42" s="208"/>
      <c r="W42" s="208"/>
      <c r="X42" s="208"/>
      <c r="Y42" s="208"/>
      <c r="Z42" s="208"/>
    </row>
    <row r="43">
      <c r="A43" s="102"/>
      <c r="B43" s="102"/>
      <c r="C43" s="102"/>
      <c r="D43" s="239" t="s">
        <v>9</v>
      </c>
      <c r="E43" s="239">
        <f>COUNTIF(D6:D36,"เด็กหญิง*")</f>
        <v>18</v>
      </c>
      <c r="F43" s="102"/>
      <c r="G43" s="102"/>
      <c r="H43" s="102"/>
      <c r="I43" s="102"/>
      <c r="J43" s="102"/>
      <c r="K43" s="102"/>
      <c r="L43" s="102"/>
      <c r="M43" s="102"/>
      <c r="N43" s="102"/>
      <c r="O43" s="208"/>
      <c r="P43" s="208"/>
      <c r="Q43" s="208"/>
      <c r="R43" s="208"/>
      <c r="S43" s="208"/>
      <c r="T43" s="208"/>
      <c r="U43" s="208"/>
      <c r="V43" s="208"/>
      <c r="W43" s="208"/>
      <c r="X43" s="208"/>
      <c r="Y43" s="208"/>
      <c r="Z43" s="208"/>
    </row>
    <row r="44">
      <c r="A44" s="102"/>
      <c r="B44" s="102"/>
      <c r="C44" s="102"/>
      <c r="D44" s="239" t="s">
        <v>10</v>
      </c>
      <c r="E44" s="239">
        <f>SUM(E42:E43)</f>
        <v>31</v>
      </c>
      <c r="F44" s="102"/>
      <c r="G44" s="102"/>
      <c r="H44" s="102"/>
      <c r="I44" s="102"/>
      <c r="J44" s="102"/>
      <c r="K44" s="102"/>
      <c r="L44" s="102"/>
      <c r="M44" s="102"/>
      <c r="N44" s="102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</row>
    <row r="45">
      <c r="A45" s="102"/>
      <c r="B45" s="102"/>
      <c r="C45" s="102"/>
      <c r="D45" s="208"/>
      <c r="E45" s="208"/>
      <c r="F45" s="102"/>
      <c r="G45" s="102"/>
      <c r="H45" s="102"/>
      <c r="I45" s="102"/>
      <c r="J45" s="102"/>
      <c r="K45" s="102"/>
      <c r="L45" s="102"/>
      <c r="M45" s="102"/>
      <c r="N45" s="102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</row>
    <row r="46">
      <c r="A46" s="102"/>
      <c r="B46" s="102"/>
      <c r="C46" s="102"/>
      <c r="D46" s="208"/>
      <c r="E46" s="208"/>
      <c r="F46" s="102"/>
      <c r="G46" s="102"/>
      <c r="H46" s="102"/>
      <c r="I46" s="102"/>
      <c r="J46" s="102"/>
      <c r="K46" s="102"/>
      <c r="L46" s="102"/>
      <c r="M46" s="102"/>
      <c r="N46" s="102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</row>
    <row r="47" ht="21.0" customHeight="1">
      <c r="A47" s="102"/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8"/>
      <c r="Z47" s="208"/>
    </row>
    <row r="48" ht="21.0" customHeight="1">
      <c r="A48" s="102"/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</row>
    <row r="49" ht="21.0" customHeight="1">
      <c r="A49" s="102"/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208"/>
    </row>
    <row r="50" ht="21.0" customHeight="1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</row>
    <row r="51" ht="21.0" customHeight="1">
      <c r="A51" s="102"/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</row>
    <row r="52" ht="21.0" customHeight="1">
      <c r="A52" s="102"/>
      <c r="B52" s="230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08"/>
      <c r="P52" s="208"/>
      <c r="Q52" s="208"/>
      <c r="R52" s="208"/>
      <c r="S52" s="208"/>
      <c r="T52" s="208"/>
      <c r="U52" s="208"/>
      <c r="V52" s="208"/>
      <c r="W52" s="208"/>
      <c r="X52" s="208"/>
      <c r="Y52" s="208"/>
      <c r="Z52" s="208"/>
    </row>
    <row r="53" ht="21.0" customHeight="1">
      <c r="A53" s="102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08"/>
      <c r="P53" s="208"/>
      <c r="Q53" s="208"/>
      <c r="R53" s="208"/>
      <c r="S53" s="208"/>
      <c r="T53" s="208"/>
      <c r="U53" s="208"/>
      <c r="V53" s="208"/>
      <c r="W53" s="208"/>
      <c r="X53" s="208"/>
      <c r="Y53" s="208"/>
      <c r="Z53" s="208"/>
    </row>
    <row r="54" ht="21.0" customHeight="1">
      <c r="A54" s="230"/>
      <c r="B54" s="230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</row>
    <row r="55" ht="21.0" customHeight="1">
      <c r="A55" s="230"/>
      <c r="B55" s="230"/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08"/>
      <c r="P55" s="208"/>
      <c r="Q55" s="208"/>
      <c r="R55" s="208"/>
      <c r="S55" s="208"/>
      <c r="T55" s="208"/>
      <c r="U55" s="208"/>
      <c r="V55" s="208"/>
      <c r="W55" s="208"/>
      <c r="X55" s="208"/>
      <c r="Y55" s="208"/>
      <c r="Z55" s="208"/>
    </row>
    <row r="56" ht="21.0" customHeight="1">
      <c r="A56" s="230"/>
      <c r="B56" s="230"/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08"/>
      <c r="P56" s="208"/>
      <c r="Q56" s="208"/>
      <c r="R56" s="208"/>
      <c r="S56" s="208"/>
      <c r="T56" s="208"/>
      <c r="U56" s="208"/>
      <c r="V56" s="208"/>
      <c r="W56" s="208"/>
      <c r="X56" s="208"/>
      <c r="Y56" s="208"/>
      <c r="Z56" s="208"/>
    </row>
    <row r="57" ht="21.0" customHeight="1">
      <c r="A57" s="230"/>
      <c r="B57" s="230"/>
      <c r="C57" s="230"/>
      <c r="D57" s="230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08"/>
      <c r="P57" s="208"/>
      <c r="Q57" s="208"/>
      <c r="R57" s="208"/>
      <c r="S57" s="208"/>
      <c r="T57" s="208"/>
      <c r="U57" s="208"/>
      <c r="V57" s="208"/>
      <c r="W57" s="208"/>
      <c r="X57" s="208"/>
      <c r="Y57" s="208"/>
      <c r="Z57" s="208"/>
    </row>
    <row r="58" ht="21.0" customHeight="1">
      <c r="A58" s="230"/>
      <c r="B58" s="230"/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8"/>
    </row>
    <row r="59" ht="21.0" customHeight="1">
      <c r="A59" s="230"/>
      <c r="B59" s="230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08"/>
      <c r="P59" s="208"/>
      <c r="Q59" s="208"/>
      <c r="R59" s="208"/>
      <c r="S59" s="208"/>
      <c r="T59" s="208"/>
      <c r="U59" s="208"/>
      <c r="V59" s="208"/>
      <c r="W59" s="208"/>
      <c r="X59" s="208"/>
      <c r="Y59" s="208"/>
      <c r="Z59" s="208"/>
    </row>
    <row r="60" ht="21.0" customHeight="1">
      <c r="A60" s="230"/>
      <c r="B60" s="230"/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08"/>
      <c r="P60" s="208"/>
      <c r="Q60" s="208"/>
      <c r="R60" s="208"/>
      <c r="S60" s="208"/>
      <c r="T60" s="208"/>
      <c r="U60" s="208"/>
      <c r="V60" s="208"/>
      <c r="W60" s="208"/>
      <c r="X60" s="208"/>
      <c r="Y60" s="208"/>
      <c r="Z60" s="208"/>
    </row>
    <row r="61" ht="21.0" customHeight="1">
      <c r="A61" s="230"/>
      <c r="B61" s="230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08"/>
      <c r="P61" s="208"/>
      <c r="Q61" s="208"/>
      <c r="R61" s="208"/>
      <c r="S61" s="208"/>
      <c r="T61" s="208"/>
      <c r="U61" s="208"/>
      <c r="V61" s="208"/>
      <c r="W61" s="208"/>
      <c r="X61" s="208"/>
      <c r="Y61" s="208"/>
      <c r="Z61" s="208"/>
    </row>
    <row r="62" ht="21.0" customHeight="1">
      <c r="A62" s="230"/>
      <c r="B62" s="230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8"/>
    </row>
    <row r="63" ht="21.0" customHeight="1">
      <c r="A63" s="230"/>
      <c r="B63" s="230"/>
      <c r="C63" s="230"/>
      <c r="D63" s="230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08"/>
      <c r="P63" s="208"/>
      <c r="Q63" s="208"/>
      <c r="R63" s="208"/>
      <c r="S63" s="208"/>
      <c r="T63" s="208"/>
      <c r="U63" s="208"/>
      <c r="V63" s="208"/>
      <c r="W63" s="208"/>
      <c r="X63" s="208"/>
      <c r="Y63" s="208"/>
      <c r="Z63" s="208"/>
    </row>
    <row r="64" ht="21.0" customHeight="1">
      <c r="A64" s="230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08"/>
      <c r="P64" s="208"/>
      <c r="Q64" s="208"/>
      <c r="R64" s="208"/>
      <c r="S64" s="208"/>
      <c r="T64" s="208"/>
      <c r="U64" s="208"/>
      <c r="V64" s="208"/>
      <c r="W64" s="208"/>
      <c r="X64" s="208"/>
      <c r="Y64" s="208"/>
      <c r="Z64" s="208"/>
    </row>
    <row r="65" ht="21.0" customHeight="1">
      <c r="A65" s="230"/>
      <c r="B65" s="230"/>
      <c r="C65" s="230"/>
      <c r="D65" s="230"/>
      <c r="E65" s="230"/>
      <c r="F65" s="230"/>
      <c r="G65" s="230"/>
      <c r="H65" s="230"/>
      <c r="I65" s="230"/>
      <c r="J65" s="230"/>
      <c r="K65" s="230"/>
      <c r="L65" s="230"/>
      <c r="M65" s="230"/>
      <c r="N65" s="230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</row>
    <row r="66" ht="21.0" customHeight="1">
      <c r="A66" s="230"/>
      <c r="B66" s="230"/>
      <c r="C66" s="230"/>
      <c r="D66" s="230"/>
      <c r="E66" s="230"/>
      <c r="F66" s="230"/>
      <c r="G66" s="230"/>
      <c r="H66" s="230"/>
      <c r="I66" s="230"/>
      <c r="J66" s="230"/>
      <c r="K66" s="230"/>
      <c r="L66" s="230"/>
      <c r="M66" s="230"/>
      <c r="N66" s="230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8"/>
    </row>
    <row r="67" ht="21.0" customHeight="1">
      <c r="A67" s="230"/>
      <c r="B67" s="230"/>
      <c r="C67" s="230"/>
      <c r="D67" s="230"/>
      <c r="E67" s="230"/>
      <c r="F67" s="230"/>
      <c r="G67" s="230"/>
      <c r="H67" s="230"/>
      <c r="I67" s="230"/>
      <c r="J67" s="230"/>
      <c r="K67" s="230"/>
      <c r="L67" s="230"/>
      <c r="M67" s="230"/>
      <c r="N67" s="230"/>
      <c r="O67" s="208"/>
      <c r="P67" s="208"/>
      <c r="Q67" s="208"/>
      <c r="R67" s="208"/>
      <c r="S67" s="208"/>
      <c r="T67" s="208"/>
      <c r="U67" s="208"/>
      <c r="V67" s="208"/>
      <c r="W67" s="208"/>
      <c r="X67" s="208"/>
      <c r="Y67" s="208"/>
      <c r="Z67" s="208"/>
    </row>
    <row r="68" ht="21.0" customHeight="1">
      <c r="A68" s="230"/>
      <c r="B68" s="230"/>
      <c r="C68" s="230"/>
      <c r="D68" s="230"/>
      <c r="E68" s="230"/>
      <c r="F68" s="230"/>
      <c r="G68" s="230"/>
      <c r="H68" s="230"/>
      <c r="I68" s="230"/>
      <c r="J68" s="230"/>
      <c r="K68" s="230"/>
      <c r="L68" s="230"/>
      <c r="M68" s="230"/>
      <c r="N68" s="230"/>
      <c r="O68" s="208"/>
      <c r="P68" s="208"/>
      <c r="Q68" s="208"/>
      <c r="R68" s="208"/>
      <c r="S68" s="208"/>
      <c r="T68" s="208"/>
      <c r="U68" s="208"/>
      <c r="V68" s="208"/>
      <c r="W68" s="208"/>
      <c r="X68" s="208"/>
      <c r="Y68" s="208"/>
      <c r="Z68" s="208"/>
    </row>
    <row r="69" ht="21.0" customHeight="1">
      <c r="A69" s="230"/>
      <c r="B69" s="230"/>
      <c r="C69" s="230"/>
      <c r="D69" s="230"/>
      <c r="E69" s="230"/>
      <c r="F69" s="230"/>
      <c r="G69" s="230"/>
      <c r="H69" s="230"/>
      <c r="I69" s="230"/>
      <c r="J69" s="230"/>
      <c r="K69" s="230"/>
      <c r="L69" s="230"/>
      <c r="M69" s="230"/>
      <c r="N69" s="230"/>
      <c r="O69" s="208"/>
      <c r="P69" s="208"/>
      <c r="Q69" s="208"/>
      <c r="R69" s="208"/>
      <c r="S69" s="208"/>
      <c r="T69" s="208"/>
      <c r="U69" s="208"/>
      <c r="V69" s="208"/>
      <c r="W69" s="208"/>
      <c r="X69" s="208"/>
      <c r="Y69" s="208"/>
      <c r="Z69" s="208"/>
    </row>
    <row r="70" ht="21.0" customHeight="1">
      <c r="A70" s="230"/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</row>
    <row r="71" ht="21.0" customHeight="1">
      <c r="A71" s="230"/>
      <c r="B71" s="230"/>
      <c r="C71" s="230"/>
      <c r="D71" s="230"/>
      <c r="E71" s="230"/>
      <c r="F71" s="230"/>
      <c r="G71" s="230"/>
      <c r="H71" s="230"/>
      <c r="I71" s="230"/>
      <c r="J71" s="230"/>
      <c r="K71" s="230"/>
      <c r="L71" s="230"/>
      <c r="M71" s="230"/>
      <c r="N71" s="230"/>
      <c r="O71" s="208"/>
      <c r="P71" s="208"/>
      <c r="Q71" s="208"/>
      <c r="R71" s="208"/>
      <c r="S71" s="208"/>
      <c r="T71" s="208"/>
      <c r="U71" s="208"/>
      <c r="V71" s="208"/>
      <c r="W71" s="208"/>
      <c r="X71" s="208"/>
      <c r="Y71" s="208"/>
      <c r="Z71" s="208"/>
    </row>
    <row r="72" ht="21.0" customHeight="1">
      <c r="A72" s="230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08"/>
      <c r="P72" s="208"/>
      <c r="Q72" s="208"/>
      <c r="R72" s="208"/>
      <c r="S72" s="208"/>
      <c r="T72" s="208"/>
      <c r="U72" s="208"/>
      <c r="V72" s="208"/>
      <c r="W72" s="208"/>
      <c r="X72" s="208"/>
      <c r="Y72" s="208"/>
      <c r="Z72" s="208"/>
    </row>
    <row r="73" ht="21.0" customHeight="1">
      <c r="A73" s="230"/>
      <c r="B73" s="230"/>
      <c r="C73" s="230"/>
      <c r="D73" s="230"/>
      <c r="E73" s="230"/>
      <c r="F73" s="230"/>
      <c r="G73" s="230"/>
      <c r="H73" s="230"/>
      <c r="I73" s="230"/>
      <c r="J73" s="230"/>
      <c r="K73" s="230"/>
      <c r="L73" s="230"/>
      <c r="M73" s="230"/>
      <c r="N73" s="230"/>
      <c r="O73" s="208"/>
      <c r="P73" s="208"/>
      <c r="Q73" s="208"/>
      <c r="R73" s="208"/>
      <c r="S73" s="208"/>
      <c r="T73" s="208"/>
      <c r="U73" s="208"/>
      <c r="V73" s="208"/>
      <c r="W73" s="208"/>
      <c r="X73" s="208"/>
      <c r="Y73" s="208"/>
      <c r="Z73" s="208"/>
    </row>
    <row r="74" ht="21.0" customHeight="1">
      <c r="A74" s="230"/>
      <c r="B74" s="230"/>
      <c r="C74" s="230"/>
      <c r="D74" s="230"/>
      <c r="E74" s="230"/>
      <c r="F74" s="230"/>
      <c r="G74" s="230"/>
      <c r="H74" s="230"/>
      <c r="I74" s="230"/>
      <c r="J74" s="230"/>
      <c r="K74" s="230"/>
      <c r="L74" s="230"/>
      <c r="M74" s="230"/>
      <c r="N74" s="230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</row>
    <row r="75" ht="21.0" customHeight="1">
      <c r="A75" s="230"/>
      <c r="B75" s="230"/>
      <c r="C75" s="230"/>
      <c r="D75" s="230"/>
      <c r="E75" s="230"/>
      <c r="F75" s="230"/>
      <c r="G75" s="230"/>
      <c r="H75" s="230"/>
      <c r="I75" s="230"/>
      <c r="J75" s="230"/>
      <c r="K75" s="230"/>
      <c r="L75" s="230"/>
      <c r="M75" s="230"/>
      <c r="N75" s="230"/>
      <c r="O75" s="208"/>
      <c r="P75" s="208"/>
      <c r="Q75" s="208"/>
      <c r="R75" s="208"/>
      <c r="S75" s="208"/>
      <c r="T75" s="208"/>
      <c r="U75" s="208"/>
      <c r="V75" s="208"/>
      <c r="W75" s="208"/>
      <c r="X75" s="208"/>
      <c r="Y75" s="208"/>
      <c r="Z75" s="208"/>
    </row>
    <row r="76" ht="21.0" customHeight="1">
      <c r="A76" s="230"/>
      <c r="B76" s="230"/>
      <c r="C76" s="230"/>
      <c r="D76" s="230"/>
      <c r="E76" s="230"/>
      <c r="F76" s="230"/>
      <c r="G76" s="230"/>
      <c r="H76" s="230"/>
      <c r="I76" s="230"/>
      <c r="J76" s="230"/>
      <c r="K76" s="230"/>
      <c r="L76" s="230"/>
      <c r="M76" s="230"/>
      <c r="N76" s="230"/>
      <c r="O76" s="208"/>
      <c r="P76" s="208"/>
      <c r="Q76" s="208"/>
      <c r="R76" s="208"/>
      <c r="S76" s="208"/>
      <c r="T76" s="208"/>
      <c r="U76" s="208"/>
      <c r="V76" s="208"/>
      <c r="W76" s="208"/>
      <c r="X76" s="208"/>
      <c r="Y76" s="208"/>
      <c r="Z76" s="208"/>
    </row>
    <row r="77" ht="21.0" customHeight="1">
      <c r="A77" s="230"/>
      <c r="B77" s="230"/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  <c r="N77" s="230"/>
      <c r="O77" s="208"/>
      <c r="P77" s="208"/>
      <c r="Q77" s="208"/>
      <c r="R77" s="208"/>
      <c r="S77" s="208"/>
      <c r="T77" s="208"/>
      <c r="U77" s="208"/>
      <c r="V77" s="208"/>
      <c r="W77" s="208"/>
      <c r="X77" s="208"/>
      <c r="Y77" s="208"/>
      <c r="Z77" s="208"/>
    </row>
    <row r="78" ht="21.0" customHeight="1">
      <c r="A78" s="230"/>
      <c r="B78" s="230"/>
      <c r="C78" s="230"/>
      <c r="D78" s="230"/>
      <c r="E78" s="230"/>
      <c r="F78" s="230"/>
      <c r="G78" s="230"/>
      <c r="H78" s="230"/>
      <c r="I78" s="230"/>
      <c r="J78" s="230"/>
      <c r="K78" s="230"/>
      <c r="L78" s="230"/>
      <c r="M78" s="230"/>
      <c r="N78" s="230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08"/>
      <c r="Z78" s="208"/>
    </row>
    <row r="79" ht="21.0" customHeight="1">
      <c r="A79" s="230"/>
      <c r="B79" s="230"/>
      <c r="C79" s="230"/>
      <c r="D79" s="230"/>
      <c r="E79" s="230"/>
      <c r="F79" s="230"/>
      <c r="G79" s="230"/>
      <c r="H79" s="230"/>
      <c r="I79" s="230"/>
      <c r="J79" s="230"/>
      <c r="K79" s="230"/>
      <c r="L79" s="230"/>
      <c r="M79" s="230"/>
      <c r="N79" s="230"/>
      <c r="O79" s="208"/>
      <c r="P79" s="208"/>
      <c r="Q79" s="208"/>
      <c r="R79" s="208"/>
      <c r="S79" s="208"/>
      <c r="T79" s="208"/>
      <c r="U79" s="208"/>
      <c r="V79" s="208"/>
      <c r="W79" s="208"/>
      <c r="X79" s="208"/>
      <c r="Y79" s="208"/>
      <c r="Z79" s="208"/>
    </row>
    <row r="80" ht="21.0" customHeight="1">
      <c r="A80" s="230"/>
      <c r="B80" s="230"/>
      <c r="C80" s="230"/>
      <c r="D80" s="230"/>
      <c r="E80" s="230"/>
      <c r="F80" s="230"/>
      <c r="G80" s="230"/>
      <c r="H80" s="230"/>
      <c r="I80" s="230"/>
      <c r="J80" s="230"/>
      <c r="K80" s="230"/>
      <c r="L80" s="230"/>
      <c r="M80" s="230"/>
      <c r="N80" s="230"/>
      <c r="O80" s="208"/>
      <c r="P80" s="208"/>
      <c r="Q80" s="208"/>
      <c r="R80" s="208"/>
      <c r="S80" s="208"/>
      <c r="T80" s="208"/>
      <c r="U80" s="208"/>
      <c r="V80" s="208"/>
      <c r="W80" s="208"/>
      <c r="X80" s="208"/>
      <c r="Y80" s="208"/>
      <c r="Z80" s="208"/>
    </row>
    <row r="81" ht="21.0" customHeight="1">
      <c r="A81" s="230"/>
      <c r="B81" s="230"/>
      <c r="C81" s="230"/>
      <c r="D81" s="230"/>
      <c r="E81" s="230"/>
      <c r="F81" s="230"/>
      <c r="G81" s="230"/>
      <c r="H81" s="230"/>
      <c r="I81" s="230"/>
      <c r="J81" s="230"/>
      <c r="K81" s="230"/>
      <c r="L81" s="230"/>
      <c r="M81" s="230"/>
      <c r="N81" s="230"/>
      <c r="O81" s="208"/>
      <c r="P81" s="208"/>
      <c r="Q81" s="208"/>
      <c r="R81" s="208"/>
      <c r="S81" s="208"/>
      <c r="T81" s="208"/>
      <c r="U81" s="208"/>
      <c r="V81" s="208"/>
      <c r="W81" s="208"/>
      <c r="X81" s="208"/>
      <c r="Y81" s="208"/>
      <c r="Z81" s="208"/>
    </row>
    <row r="82" ht="21.0" customHeight="1">
      <c r="A82" s="230"/>
      <c r="B82" s="230"/>
      <c r="C82" s="230"/>
      <c r="D82" s="230"/>
      <c r="E82" s="230"/>
      <c r="F82" s="230"/>
      <c r="G82" s="230"/>
      <c r="H82" s="230"/>
      <c r="I82" s="230"/>
      <c r="J82" s="230"/>
      <c r="K82" s="230"/>
      <c r="L82" s="230"/>
      <c r="M82" s="230"/>
      <c r="N82" s="230"/>
      <c r="O82" s="208"/>
      <c r="P82" s="208"/>
      <c r="Q82" s="208"/>
      <c r="R82" s="208"/>
      <c r="S82" s="208"/>
      <c r="T82" s="208"/>
      <c r="U82" s="208"/>
      <c r="V82" s="208"/>
      <c r="W82" s="208"/>
      <c r="X82" s="208"/>
      <c r="Y82" s="208"/>
      <c r="Z82" s="208"/>
    </row>
    <row r="83" ht="21.0" customHeight="1">
      <c r="A83" s="230"/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  <c r="N83" s="230"/>
      <c r="O83" s="208"/>
      <c r="P83" s="208"/>
      <c r="Q83" s="208"/>
      <c r="R83" s="208"/>
      <c r="S83" s="208"/>
      <c r="T83" s="208"/>
      <c r="U83" s="208"/>
      <c r="V83" s="208"/>
      <c r="W83" s="208"/>
      <c r="X83" s="208"/>
      <c r="Y83" s="208"/>
      <c r="Z83" s="208"/>
    </row>
    <row r="84" ht="21.0" customHeight="1">
      <c r="A84" s="230"/>
      <c r="B84" s="230"/>
      <c r="C84" s="230"/>
      <c r="D84" s="230"/>
      <c r="E84" s="230"/>
      <c r="F84" s="230"/>
      <c r="G84" s="230"/>
      <c r="H84" s="230"/>
      <c r="I84" s="230"/>
      <c r="J84" s="230"/>
      <c r="K84" s="230"/>
      <c r="L84" s="230"/>
      <c r="M84" s="230"/>
      <c r="N84" s="230"/>
      <c r="O84" s="208"/>
      <c r="P84" s="208"/>
      <c r="Q84" s="208"/>
      <c r="R84" s="208"/>
      <c r="S84" s="208"/>
      <c r="T84" s="208"/>
      <c r="U84" s="208"/>
      <c r="V84" s="208"/>
      <c r="W84" s="208"/>
      <c r="X84" s="208"/>
      <c r="Y84" s="208"/>
      <c r="Z84" s="208"/>
    </row>
    <row r="85" ht="21.0" customHeight="1">
      <c r="A85" s="230"/>
      <c r="B85" s="230"/>
      <c r="C85" s="230"/>
      <c r="D85" s="230"/>
      <c r="E85" s="230"/>
      <c r="F85" s="230"/>
      <c r="G85" s="230"/>
      <c r="H85" s="230"/>
      <c r="I85" s="230"/>
      <c r="J85" s="230"/>
      <c r="K85" s="230"/>
      <c r="L85" s="230"/>
      <c r="M85" s="230"/>
      <c r="N85" s="230"/>
      <c r="O85" s="208"/>
      <c r="P85" s="208"/>
      <c r="Q85" s="208"/>
      <c r="R85" s="208"/>
      <c r="S85" s="208"/>
      <c r="T85" s="208"/>
      <c r="U85" s="208"/>
      <c r="V85" s="208"/>
      <c r="W85" s="208"/>
      <c r="X85" s="208"/>
      <c r="Y85" s="208"/>
      <c r="Z85" s="208"/>
    </row>
    <row r="86" ht="21.0" customHeight="1">
      <c r="A86" s="230"/>
      <c r="B86" s="230"/>
      <c r="C86" s="230"/>
      <c r="D86" s="230"/>
      <c r="E86" s="230"/>
      <c r="F86" s="230"/>
      <c r="G86" s="230"/>
      <c r="H86" s="230"/>
      <c r="I86" s="230"/>
      <c r="J86" s="230"/>
      <c r="K86" s="230"/>
      <c r="L86" s="230"/>
      <c r="M86" s="230"/>
      <c r="N86" s="230"/>
      <c r="O86" s="208"/>
      <c r="P86" s="208"/>
      <c r="Q86" s="208"/>
      <c r="R86" s="208"/>
      <c r="S86" s="208"/>
      <c r="T86" s="208"/>
      <c r="U86" s="208"/>
      <c r="V86" s="208"/>
      <c r="W86" s="208"/>
      <c r="X86" s="208"/>
      <c r="Y86" s="208"/>
      <c r="Z86" s="208"/>
    </row>
    <row r="87" ht="21.0" customHeight="1">
      <c r="A87" s="230"/>
      <c r="B87" s="230"/>
      <c r="C87" s="230"/>
      <c r="D87" s="230"/>
      <c r="E87" s="230"/>
      <c r="F87" s="230"/>
      <c r="G87" s="230"/>
      <c r="H87" s="230"/>
      <c r="I87" s="230"/>
      <c r="J87" s="230"/>
      <c r="K87" s="230"/>
      <c r="L87" s="230"/>
      <c r="M87" s="230"/>
      <c r="N87" s="230"/>
      <c r="O87" s="208"/>
      <c r="P87" s="208"/>
      <c r="Q87" s="208"/>
      <c r="R87" s="208"/>
      <c r="S87" s="208"/>
      <c r="T87" s="208"/>
      <c r="U87" s="208"/>
      <c r="V87" s="208"/>
      <c r="W87" s="208"/>
      <c r="X87" s="208"/>
      <c r="Y87" s="208"/>
      <c r="Z87" s="208"/>
    </row>
    <row r="88" ht="21.0" customHeight="1">
      <c r="A88" s="230"/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30"/>
      <c r="N88" s="230"/>
      <c r="O88" s="208"/>
      <c r="P88" s="208"/>
      <c r="Q88" s="208"/>
      <c r="R88" s="208"/>
      <c r="S88" s="208"/>
      <c r="T88" s="208"/>
      <c r="U88" s="208"/>
      <c r="V88" s="208"/>
      <c r="W88" s="208"/>
      <c r="X88" s="208"/>
      <c r="Y88" s="208"/>
      <c r="Z88" s="208"/>
    </row>
    <row r="89" ht="21.0" customHeight="1">
      <c r="A89" s="230"/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30"/>
      <c r="N89" s="230"/>
      <c r="O89" s="208"/>
      <c r="P89" s="208"/>
      <c r="Q89" s="208"/>
      <c r="R89" s="208"/>
      <c r="S89" s="208"/>
      <c r="T89" s="208"/>
      <c r="U89" s="208"/>
      <c r="V89" s="208"/>
      <c r="W89" s="208"/>
      <c r="X89" s="208"/>
      <c r="Y89" s="208"/>
      <c r="Z89" s="208"/>
    </row>
    <row r="90" ht="21.0" customHeight="1">
      <c r="A90" s="230"/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230"/>
      <c r="N90" s="230"/>
      <c r="O90" s="208"/>
      <c r="P90" s="208"/>
      <c r="Q90" s="208"/>
      <c r="R90" s="208"/>
      <c r="S90" s="208"/>
      <c r="T90" s="208"/>
      <c r="U90" s="208"/>
      <c r="V90" s="208"/>
      <c r="W90" s="208"/>
      <c r="X90" s="208"/>
      <c r="Y90" s="208"/>
      <c r="Z90" s="208"/>
    </row>
    <row r="91" ht="21.0" customHeight="1">
      <c r="A91" s="230"/>
      <c r="B91" s="230"/>
      <c r="C91" s="230"/>
      <c r="D91" s="230"/>
      <c r="E91" s="230"/>
      <c r="F91" s="230"/>
      <c r="G91" s="230"/>
      <c r="H91" s="230"/>
      <c r="I91" s="230"/>
      <c r="J91" s="230"/>
      <c r="K91" s="230"/>
      <c r="L91" s="230"/>
      <c r="M91" s="230"/>
      <c r="N91" s="230"/>
      <c r="O91" s="208"/>
      <c r="P91" s="208"/>
      <c r="Q91" s="208"/>
      <c r="R91" s="208"/>
      <c r="S91" s="208"/>
      <c r="T91" s="208"/>
      <c r="U91" s="208"/>
      <c r="V91" s="208"/>
      <c r="W91" s="208"/>
      <c r="X91" s="208"/>
      <c r="Y91" s="208"/>
      <c r="Z91" s="208"/>
    </row>
    <row r="92" ht="21.0" customHeight="1">
      <c r="A92" s="230"/>
      <c r="B92" s="230"/>
      <c r="C92" s="230"/>
      <c r="D92" s="230"/>
      <c r="E92" s="230"/>
      <c r="F92" s="230"/>
      <c r="G92" s="230"/>
      <c r="H92" s="230"/>
      <c r="I92" s="230"/>
      <c r="J92" s="230"/>
      <c r="K92" s="230"/>
      <c r="L92" s="230"/>
      <c r="M92" s="230"/>
      <c r="N92" s="230"/>
      <c r="O92" s="208"/>
      <c r="P92" s="208"/>
      <c r="Q92" s="208"/>
      <c r="R92" s="208"/>
      <c r="S92" s="208"/>
      <c r="T92" s="208"/>
      <c r="U92" s="208"/>
      <c r="V92" s="208"/>
      <c r="W92" s="208"/>
      <c r="X92" s="208"/>
      <c r="Y92" s="208"/>
      <c r="Z92" s="208"/>
    </row>
    <row r="93" ht="21.0" customHeight="1">
      <c r="A93" s="230"/>
      <c r="B93" s="230"/>
      <c r="C93" s="230"/>
      <c r="D93" s="230"/>
      <c r="E93" s="230"/>
      <c r="F93" s="230"/>
      <c r="G93" s="230"/>
      <c r="H93" s="230"/>
      <c r="I93" s="230"/>
      <c r="J93" s="230"/>
      <c r="K93" s="230"/>
      <c r="L93" s="230"/>
      <c r="M93" s="230"/>
      <c r="N93" s="230"/>
      <c r="O93" s="208"/>
      <c r="P93" s="208"/>
      <c r="Q93" s="208"/>
      <c r="R93" s="208"/>
      <c r="S93" s="208"/>
      <c r="T93" s="208"/>
      <c r="U93" s="208"/>
      <c r="V93" s="208"/>
      <c r="W93" s="208"/>
      <c r="X93" s="208"/>
      <c r="Y93" s="208"/>
      <c r="Z93" s="208"/>
    </row>
    <row r="94" ht="21.0" customHeight="1">
      <c r="A94" s="230"/>
      <c r="B94" s="230"/>
      <c r="C94" s="230"/>
      <c r="D94" s="230"/>
      <c r="E94" s="230"/>
      <c r="F94" s="230"/>
      <c r="G94" s="230"/>
      <c r="H94" s="230"/>
      <c r="I94" s="230"/>
      <c r="J94" s="230"/>
      <c r="K94" s="230"/>
      <c r="L94" s="230"/>
      <c r="M94" s="230"/>
      <c r="N94" s="230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</row>
    <row r="95" ht="21.0" customHeight="1">
      <c r="A95" s="230"/>
      <c r="B95" s="230"/>
      <c r="C95" s="230"/>
      <c r="D95" s="230"/>
      <c r="E95" s="230"/>
      <c r="F95" s="230"/>
      <c r="G95" s="230"/>
      <c r="H95" s="230"/>
      <c r="I95" s="230"/>
      <c r="J95" s="230"/>
      <c r="K95" s="230"/>
      <c r="L95" s="230"/>
      <c r="M95" s="230"/>
      <c r="N95" s="230"/>
      <c r="O95" s="208"/>
      <c r="P95" s="208"/>
      <c r="Q95" s="208"/>
      <c r="R95" s="208"/>
      <c r="S95" s="208"/>
      <c r="T95" s="208"/>
      <c r="U95" s="208"/>
      <c r="V95" s="208"/>
      <c r="W95" s="208"/>
      <c r="X95" s="208"/>
      <c r="Y95" s="208"/>
      <c r="Z95" s="208"/>
    </row>
    <row r="96" ht="21.0" customHeight="1">
      <c r="A96" s="230"/>
      <c r="B96" s="230"/>
      <c r="C96" s="230"/>
      <c r="D96" s="230"/>
      <c r="E96" s="230"/>
      <c r="F96" s="230"/>
      <c r="G96" s="230"/>
      <c r="H96" s="230"/>
      <c r="I96" s="230"/>
      <c r="J96" s="230"/>
      <c r="K96" s="230"/>
      <c r="L96" s="230"/>
      <c r="M96" s="230"/>
      <c r="N96" s="230"/>
      <c r="O96" s="208"/>
      <c r="P96" s="208"/>
      <c r="Q96" s="208"/>
      <c r="R96" s="208"/>
      <c r="S96" s="208"/>
      <c r="T96" s="208"/>
      <c r="U96" s="208"/>
      <c r="V96" s="208"/>
      <c r="W96" s="208"/>
      <c r="X96" s="208"/>
      <c r="Y96" s="208"/>
      <c r="Z96" s="208"/>
    </row>
    <row r="97" ht="21.0" customHeight="1">
      <c r="A97" s="230"/>
      <c r="B97" s="230"/>
      <c r="C97" s="230"/>
      <c r="D97" s="230"/>
      <c r="E97" s="230"/>
      <c r="F97" s="230"/>
      <c r="G97" s="230"/>
      <c r="H97" s="230"/>
      <c r="I97" s="230"/>
      <c r="J97" s="230"/>
      <c r="K97" s="230"/>
      <c r="L97" s="230"/>
      <c r="M97" s="230"/>
      <c r="N97" s="230"/>
      <c r="O97" s="208"/>
      <c r="P97" s="208"/>
      <c r="Q97" s="208"/>
      <c r="R97" s="208"/>
      <c r="S97" s="208"/>
      <c r="T97" s="208"/>
      <c r="U97" s="208"/>
      <c r="V97" s="208"/>
      <c r="W97" s="208"/>
      <c r="X97" s="208"/>
      <c r="Y97" s="208"/>
      <c r="Z97" s="208"/>
    </row>
    <row r="98" ht="21.0" customHeight="1">
      <c r="A98" s="230"/>
      <c r="B98" s="230"/>
      <c r="C98" s="230"/>
      <c r="D98" s="230"/>
      <c r="E98" s="230"/>
      <c r="F98" s="230"/>
      <c r="G98" s="230"/>
      <c r="H98" s="230"/>
      <c r="I98" s="230"/>
      <c r="J98" s="230"/>
      <c r="K98" s="230"/>
      <c r="L98" s="230"/>
      <c r="M98" s="230"/>
      <c r="N98" s="230"/>
      <c r="O98" s="208"/>
      <c r="P98" s="208"/>
      <c r="Q98" s="208"/>
      <c r="R98" s="208"/>
      <c r="S98" s="208"/>
      <c r="T98" s="208"/>
      <c r="U98" s="208"/>
      <c r="V98" s="208"/>
      <c r="W98" s="208"/>
      <c r="X98" s="208"/>
      <c r="Y98" s="208"/>
      <c r="Z98" s="208"/>
    </row>
    <row r="99" ht="21.0" customHeight="1">
      <c r="A99" s="230"/>
      <c r="B99" s="230"/>
      <c r="C99" s="230"/>
      <c r="D99" s="230"/>
      <c r="E99" s="230"/>
      <c r="F99" s="230"/>
      <c r="G99" s="230"/>
      <c r="H99" s="230"/>
      <c r="I99" s="230"/>
      <c r="J99" s="230"/>
      <c r="K99" s="230"/>
      <c r="L99" s="230"/>
      <c r="M99" s="230"/>
      <c r="N99" s="230"/>
      <c r="O99" s="208"/>
      <c r="P99" s="208"/>
      <c r="Q99" s="208"/>
      <c r="R99" s="208"/>
      <c r="S99" s="208"/>
      <c r="T99" s="208"/>
      <c r="U99" s="208"/>
      <c r="V99" s="208"/>
      <c r="W99" s="208"/>
      <c r="X99" s="208"/>
      <c r="Y99" s="208"/>
      <c r="Z99" s="208"/>
    </row>
    <row r="100" ht="21.0" customHeight="1">
      <c r="A100" s="230"/>
      <c r="B100" s="230"/>
      <c r="C100" s="230"/>
      <c r="D100" s="230"/>
      <c r="E100" s="230"/>
      <c r="F100" s="230"/>
      <c r="G100" s="230"/>
      <c r="H100" s="230"/>
      <c r="I100" s="230"/>
      <c r="J100" s="230"/>
      <c r="K100" s="230"/>
      <c r="L100" s="230"/>
      <c r="M100" s="230"/>
      <c r="N100" s="230"/>
      <c r="O100" s="208"/>
      <c r="P100" s="208"/>
      <c r="Q100" s="208"/>
      <c r="R100" s="208"/>
      <c r="S100" s="208"/>
      <c r="T100" s="208"/>
      <c r="U100" s="208"/>
      <c r="V100" s="208"/>
      <c r="W100" s="208"/>
      <c r="X100" s="208"/>
      <c r="Y100" s="208"/>
      <c r="Z100" s="208"/>
    </row>
    <row r="101" ht="21.0" customHeight="1">
      <c r="A101" s="230"/>
      <c r="B101" s="230"/>
      <c r="C101" s="230"/>
      <c r="D101" s="230"/>
      <c r="E101" s="230"/>
      <c r="F101" s="230"/>
      <c r="G101" s="230"/>
      <c r="H101" s="230"/>
      <c r="I101" s="230"/>
      <c r="J101" s="230"/>
      <c r="K101" s="230"/>
      <c r="L101" s="230"/>
      <c r="M101" s="230"/>
      <c r="N101" s="230"/>
      <c r="O101" s="208"/>
      <c r="P101" s="208"/>
      <c r="Q101" s="208"/>
      <c r="R101" s="208"/>
      <c r="S101" s="208"/>
      <c r="T101" s="208"/>
      <c r="U101" s="208"/>
      <c r="V101" s="208"/>
      <c r="W101" s="208"/>
      <c r="X101" s="208"/>
      <c r="Y101" s="208"/>
      <c r="Z101" s="208"/>
    </row>
    <row r="102" ht="21.0" customHeight="1">
      <c r="A102" s="230"/>
      <c r="B102" s="230"/>
      <c r="C102" s="230"/>
      <c r="D102" s="230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08"/>
      <c r="P102" s="208"/>
      <c r="Q102" s="208"/>
      <c r="R102" s="208"/>
      <c r="S102" s="208"/>
      <c r="T102" s="208"/>
      <c r="U102" s="208"/>
      <c r="V102" s="208"/>
      <c r="W102" s="208"/>
      <c r="X102" s="208"/>
      <c r="Y102" s="208"/>
      <c r="Z102" s="208"/>
    </row>
    <row r="103" ht="21.0" customHeight="1">
      <c r="A103" s="230"/>
      <c r="B103" s="230"/>
      <c r="C103" s="230"/>
      <c r="D103" s="230"/>
      <c r="E103" s="230"/>
      <c r="F103" s="230"/>
      <c r="G103" s="230"/>
      <c r="H103" s="230"/>
      <c r="I103" s="230"/>
      <c r="J103" s="230"/>
      <c r="K103" s="230"/>
      <c r="L103" s="230"/>
      <c r="M103" s="230"/>
      <c r="N103" s="230"/>
      <c r="O103" s="208"/>
      <c r="P103" s="208"/>
      <c r="Q103" s="208"/>
      <c r="R103" s="208"/>
      <c r="S103" s="208"/>
      <c r="T103" s="208"/>
      <c r="U103" s="208"/>
      <c r="V103" s="208"/>
      <c r="W103" s="208"/>
      <c r="X103" s="208"/>
      <c r="Y103" s="208"/>
      <c r="Z103" s="208"/>
    </row>
    <row r="104" ht="21.0" customHeight="1">
      <c r="A104" s="230"/>
      <c r="B104" s="230"/>
      <c r="C104" s="230"/>
      <c r="D104" s="230"/>
      <c r="E104" s="230"/>
      <c r="F104" s="230"/>
      <c r="G104" s="230"/>
      <c r="H104" s="230"/>
      <c r="I104" s="230"/>
      <c r="J104" s="230"/>
      <c r="K104" s="230"/>
      <c r="L104" s="230"/>
      <c r="M104" s="230"/>
      <c r="N104" s="230"/>
      <c r="O104" s="208"/>
      <c r="P104" s="208"/>
      <c r="Q104" s="208"/>
      <c r="R104" s="208"/>
      <c r="S104" s="208"/>
      <c r="T104" s="208"/>
      <c r="U104" s="208"/>
      <c r="V104" s="208"/>
      <c r="W104" s="208"/>
      <c r="X104" s="208"/>
      <c r="Y104" s="208"/>
      <c r="Z104" s="208"/>
    </row>
    <row r="105" ht="21.0" customHeight="1">
      <c r="A105" s="230"/>
      <c r="B105" s="230"/>
      <c r="C105" s="230"/>
      <c r="D105" s="230"/>
      <c r="E105" s="230"/>
      <c r="F105" s="230"/>
      <c r="G105" s="230"/>
      <c r="H105" s="230"/>
      <c r="I105" s="230"/>
      <c r="J105" s="230"/>
      <c r="K105" s="230"/>
      <c r="L105" s="230"/>
      <c r="M105" s="230"/>
      <c r="N105" s="230"/>
      <c r="O105" s="208"/>
      <c r="P105" s="208"/>
      <c r="Q105" s="208"/>
      <c r="R105" s="208"/>
      <c r="S105" s="208"/>
      <c r="T105" s="208"/>
      <c r="U105" s="208"/>
      <c r="V105" s="208"/>
      <c r="W105" s="208"/>
      <c r="X105" s="208"/>
      <c r="Y105" s="208"/>
      <c r="Z105" s="208"/>
    </row>
    <row r="106" ht="21.0" customHeight="1">
      <c r="A106" s="230"/>
      <c r="B106" s="230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08"/>
      <c r="P106" s="208"/>
      <c r="Q106" s="208"/>
      <c r="R106" s="208"/>
      <c r="S106" s="208"/>
      <c r="T106" s="208"/>
      <c r="U106" s="208"/>
      <c r="V106" s="208"/>
      <c r="W106" s="208"/>
      <c r="X106" s="208"/>
      <c r="Y106" s="208"/>
      <c r="Z106" s="208"/>
    </row>
    <row r="107" ht="21.0" customHeight="1">
      <c r="A107" s="230"/>
      <c r="B107" s="230"/>
      <c r="C107" s="230"/>
      <c r="D107" s="230"/>
      <c r="E107" s="230"/>
      <c r="F107" s="230"/>
      <c r="G107" s="230"/>
      <c r="H107" s="230"/>
      <c r="I107" s="230"/>
      <c r="J107" s="230"/>
      <c r="K107" s="230"/>
      <c r="L107" s="230"/>
      <c r="M107" s="230"/>
      <c r="N107" s="230"/>
      <c r="O107" s="208"/>
      <c r="P107" s="208"/>
      <c r="Q107" s="208"/>
      <c r="R107" s="208"/>
      <c r="S107" s="208"/>
      <c r="T107" s="208"/>
      <c r="U107" s="208"/>
      <c r="V107" s="208"/>
      <c r="W107" s="208"/>
      <c r="X107" s="208"/>
      <c r="Y107" s="208"/>
      <c r="Z107" s="208"/>
    </row>
    <row r="108" ht="21.0" customHeight="1">
      <c r="A108" s="230"/>
      <c r="B108" s="230"/>
      <c r="C108" s="230"/>
      <c r="D108" s="230"/>
      <c r="E108" s="230"/>
      <c r="F108" s="230"/>
      <c r="G108" s="230"/>
      <c r="H108" s="230"/>
      <c r="I108" s="230"/>
      <c r="J108" s="230"/>
      <c r="K108" s="230"/>
      <c r="L108" s="230"/>
      <c r="M108" s="230"/>
      <c r="N108" s="230"/>
      <c r="O108" s="208"/>
      <c r="P108" s="208"/>
      <c r="Q108" s="208"/>
      <c r="R108" s="208"/>
      <c r="S108" s="208"/>
      <c r="T108" s="208"/>
      <c r="U108" s="208"/>
      <c r="V108" s="208"/>
      <c r="W108" s="208"/>
      <c r="X108" s="208"/>
      <c r="Y108" s="208"/>
      <c r="Z108" s="208"/>
    </row>
    <row r="109" ht="21.0" customHeight="1">
      <c r="A109" s="230"/>
      <c r="B109" s="230"/>
      <c r="C109" s="230"/>
      <c r="D109" s="230"/>
      <c r="E109" s="230"/>
      <c r="F109" s="230"/>
      <c r="G109" s="230"/>
      <c r="H109" s="230"/>
      <c r="I109" s="230"/>
      <c r="J109" s="230"/>
      <c r="K109" s="230"/>
      <c r="L109" s="230"/>
      <c r="M109" s="230"/>
      <c r="N109" s="230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</row>
    <row r="110" ht="21.0" customHeight="1">
      <c r="A110" s="230"/>
      <c r="B110" s="230"/>
      <c r="C110" s="230"/>
      <c r="D110" s="230"/>
      <c r="E110" s="230"/>
      <c r="F110" s="230"/>
      <c r="G110" s="230"/>
      <c r="H110" s="230"/>
      <c r="I110" s="230"/>
      <c r="J110" s="230"/>
      <c r="K110" s="230"/>
      <c r="L110" s="230"/>
      <c r="M110" s="230"/>
      <c r="N110" s="230"/>
      <c r="O110" s="208"/>
      <c r="P110" s="208"/>
      <c r="Q110" s="208"/>
      <c r="R110" s="208"/>
      <c r="S110" s="208"/>
      <c r="T110" s="208"/>
      <c r="U110" s="208"/>
      <c r="V110" s="208"/>
      <c r="W110" s="208"/>
      <c r="X110" s="208"/>
      <c r="Y110" s="208"/>
      <c r="Z110" s="208"/>
    </row>
    <row r="111" ht="21.0" customHeight="1">
      <c r="A111" s="230"/>
      <c r="B111" s="230"/>
      <c r="C111" s="230"/>
      <c r="D111" s="230"/>
      <c r="E111" s="230"/>
      <c r="F111" s="230"/>
      <c r="G111" s="230"/>
      <c r="H111" s="230"/>
      <c r="I111" s="230"/>
      <c r="J111" s="230"/>
      <c r="K111" s="230"/>
      <c r="L111" s="230"/>
      <c r="M111" s="230"/>
      <c r="N111" s="230"/>
      <c r="O111" s="208"/>
      <c r="P111" s="208"/>
      <c r="Q111" s="208"/>
      <c r="R111" s="208"/>
      <c r="S111" s="208"/>
      <c r="T111" s="208"/>
      <c r="U111" s="208"/>
      <c r="V111" s="208"/>
      <c r="W111" s="208"/>
      <c r="X111" s="208"/>
      <c r="Y111" s="208"/>
      <c r="Z111" s="208"/>
    </row>
    <row r="112" ht="21.0" customHeight="1">
      <c r="A112" s="230"/>
      <c r="B112" s="230"/>
      <c r="C112" s="230"/>
      <c r="D112" s="230"/>
      <c r="E112" s="230"/>
      <c r="F112" s="230"/>
      <c r="G112" s="230"/>
      <c r="H112" s="230"/>
      <c r="I112" s="230"/>
      <c r="J112" s="230"/>
      <c r="K112" s="230"/>
      <c r="L112" s="230"/>
      <c r="M112" s="230"/>
      <c r="N112" s="230"/>
      <c r="O112" s="208"/>
      <c r="P112" s="208"/>
      <c r="Q112" s="208"/>
      <c r="R112" s="208"/>
      <c r="S112" s="208"/>
      <c r="T112" s="208"/>
      <c r="U112" s="208"/>
      <c r="V112" s="208"/>
      <c r="W112" s="208"/>
      <c r="X112" s="208"/>
      <c r="Y112" s="208"/>
      <c r="Z112" s="208"/>
    </row>
    <row r="113" ht="21.0" customHeight="1">
      <c r="A113" s="230"/>
      <c r="B113" s="230"/>
      <c r="C113" s="230"/>
      <c r="D113" s="230"/>
      <c r="E113" s="230"/>
      <c r="F113" s="230"/>
      <c r="G113" s="230"/>
      <c r="H113" s="230"/>
      <c r="I113" s="230"/>
      <c r="J113" s="230"/>
      <c r="K113" s="230"/>
      <c r="L113" s="230"/>
      <c r="M113" s="230"/>
      <c r="N113" s="230"/>
      <c r="O113" s="208"/>
      <c r="P113" s="208"/>
      <c r="Q113" s="208"/>
      <c r="R113" s="208"/>
      <c r="S113" s="208"/>
      <c r="T113" s="208"/>
      <c r="U113" s="208"/>
      <c r="V113" s="208"/>
      <c r="W113" s="208"/>
      <c r="X113" s="208"/>
      <c r="Y113" s="208"/>
      <c r="Z113" s="208"/>
    </row>
    <row r="114" ht="21.0" customHeight="1">
      <c r="A114" s="230"/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</row>
    <row r="115" ht="21.0" customHeight="1">
      <c r="A115" s="230"/>
      <c r="B115" s="230"/>
      <c r="C115" s="230"/>
      <c r="D115" s="230"/>
      <c r="E115" s="230"/>
      <c r="F115" s="230"/>
      <c r="G115" s="230"/>
      <c r="H115" s="230"/>
      <c r="I115" s="230"/>
      <c r="J115" s="230"/>
      <c r="K115" s="230"/>
      <c r="L115" s="230"/>
      <c r="M115" s="230"/>
      <c r="N115" s="230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</row>
    <row r="116" ht="21.0" customHeight="1">
      <c r="A116" s="230"/>
      <c r="B116" s="230"/>
      <c r="C116" s="230"/>
      <c r="D116" s="230"/>
      <c r="E116" s="230"/>
      <c r="F116" s="230"/>
      <c r="G116" s="230"/>
      <c r="H116" s="230"/>
      <c r="I116" s="230"/>
      <c r="J116" s="230"/>
      <c r="K116" s="230"/>
      <c r="L116" s="230"/>
      <c r="M116" s="230"/>
      <c r="N116" s="230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</row>
    <row r="117" ht="21.0" customHeight="1">
      <c r="A117" s="230"/>
      <c r="B117" s="230"/>
      <c r="C117" s="230"/>
      <c r="D117" s="230"/>
      <c r="E117" s="230"/>
      <c r="F117" s="230"/>
      <c r="G117" s="230"/>
      <c r="H117" s="230"/>
      <c r="I117" s="230"/>
      <c r="J117" s="230"/>
      <c r="K117" s="230"/>
      <c r="L117" s="230"/>
      <c r="M117" s="230"/>
      <c r="N117" s="230"/>
      <c r="O117" s="208"/>
      <c r="P117" s="208"/>
      <c r="Q117" s="208"/>
      <c r="R117" s="208"/>
      <c r="S117" s="208"/>
      <c r="T117" s="208"/>
      <c r="U117" s="208"/>
      <c r="V117" s="208"/>
      <c r="W117" s="208"/>
      <c r="X117" s="208"/>
      <c r="Y117" s="208"/>
      <c r="Z117" s="208"/>
    </row>
    <row r="118" ht="21.0" customHeight="1">
      <c r="A118" s="230"/>
      <c r="B118" s="230"/>
      <c r="C118" s="230"/>
      <c r="D118" s="230"/>
      <c r="E118" s="230"/>
      <c r="F118" s="230"/>
      <c r="G118" s="230"/>
      <c r="H118" s="230"/>
      <c r="I118" s="230"/>
      <c r="J118" s="230"/>
      <c r="K118" s="230"/>
      <c r="L118" s="230"/>
      <c r="M118" s="230"/>
      <c r="N118" s="230"/>
      <c r="O118" s="208"/>
      <c r="P118" s="208"/>
      <c r="Q118" s="208"/>
      <c r="R118" s="208"/>
      <c r="S118" s="208"/>
      <c r="T118" s="208"/>
      <c r="U118" s="208"/>
      <c r="V118" s="208"/>
      <c r="W118" s="208"/>
      <c r="X118" s="208"/>
      <c r="Y118" s="208"/>
      <c r="Z118" s="208"/>
    </row>
    <row r="119" ht="21.0" customHeight="1">
      <c r="A119" s="230"/>
      <c r="B119" s="230"/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</row>
    <row r="120" ht="21.0" customHeight="1">
      <c r="A120" s="230"/>
      <c r="B120" s="230"/>
      <c r="C120" s="230"/>
      <c r="D120" s="230"/>
      <c r="E120" s="230"/>
      <c r="F120" s="230"/>
      <c r="G120" s="230"/>
      <c r="H120" s="230"/>
      <c r="I120" s="230"/>
      <c r="J120" s="230"/>
      <c r="K120" s="230"/>
      <c r="L120" s="230"/>
      <c r="M120" s="230"/>
      <c r="N120" s="230"/>
      <c r="O120" s="208"/>
      <c r="P120" s="208"/>
      <c r="Q120" s="208"/>
      <c r="R120" s="208"/>
      <c r="S120" s="208"/>
      <c r="T120" s="208"/>
      <c r="U120" s="208"/>
      <c r="V120" s="208"/>
      <c r="W120" s="208"/>
      <c r="X120" s="208"/>
      <c r="Y120" s="208"/>
      <c r="Z120" s="208"/>
    </row>
    <row r="121" ht="21.0" customHeight="1">
      <c r="A121" s="230"/>
      <c r="B121" s="230"/>
      <c r="C121" s="230"/>
      <c r="D121" s="230"/>
      <c r="E121" s="230"/>
      <c r="F121" s="230"/>
      <c r="G121" s="230"/>
      <c r="H121" s="230"/>
      <c r="I121" s="230"/>
      <c r="J121" s="230"/>
      <c r="K121" s="230"/>
      <c r="L121" s="230"/>
      <c r="M121" s="230"/>
      <c r="N121" s="230"/>
      <c r="O121" s="208"/>
      <c r="P121" s="208"/>
      <c r="Q121" s="208"/>
      <c r="R121" s="208"/>
      <c r="S121" s="208"/>
      <c r="T121" s="208"/>
      <c r="U121" s="208"/>
      <c r="V121" s="208"/>
      <c r="W121" s="208"/>
      <c r="X121" s="208"/>
      <c r="Y121" s="208"/>
      <c r="Z121" s="208"/>
    </row>
    <row r="122" ht="21.0" customHeight="1">
      <c r="A122" s="230"/>
      <c r="B122" s="230"/>
      <c r="C122" s="230"/>
      <c r="D122" s="230"/>
      <c r="E122" s="230"/>
      <c r="F122" s="230"/>
      <c r="G122" s="230"/>
      <c r="H122" s="230"/>
      <c r="I122" s="230"/>
      <c r="J122" s="230"/>
      <c r="K122" s="230"/>
      <c r="L122" s="230"/>
      <c r="M122" s="230"/>
      <c r="N122" s="230"/>
      <c r="O122" s="208"/>
      <c r="P122" s="208"/>
      <c r="Q122" s="208"/>
      <c r="R122" s="208"/>
      <c r="S122" s="208"/>
      <c r="T122" s="208"/>
      <c r="U122" s="208"/>
      <c r="V122" s="208"/>
      <c r="W122" s="208"/>
      <c r="X122" s="208"/>
      <c r="Y122" s="208"/>
      <c r="Z122" s="208"/>
    </row>
    <row r="123" ht="21.0" customHeight="1">
      <c r="A123" s="230"/>
      <c r="B123" s="230"/>
      <c r="C123" s="230"/>
      <c r="D123" s="230"/>
      <c r="E123" s="230"/>
      <c r="F123" s="230"/>
      <c r="G123" s="230"/>
      <c r="H123" s="230"/>
      <c r="I123" s="230"/>
      <c r="J123" s="230"/>
      <c r="K123" s="230"/>
      <c r="L123" s="230"/>
      <c r="M123" s="230"/>
      <c r="N123" s="230"/>
      <c r="O123" s="208"/>
      <c r="P123" s="208"/>
      <c r="Q123" s="208"/>
      <c r="R123" s="208"/>
      <c r="S123" s="208"/>
      <c r="T123" s="208"/>
      <c r="U123" s="208"/>
      <c r="V123" s="208"/>
      <c r="W123" s="208"/>
      <c r="X123" s="208"/>
      <c r="Y123" s="208"/>
      <c r="Z123" s="208"/>
    </row>
    <row r="124" ht="21.0" customHeight="1">
      <c r="A124" s="230"/>
      <c r="B124" s="230"/>
      <c r="C124" s="230"/>
      <c r="D124" s="230"/>
      <c r="E124" s="230"/>
      <c r="F124" s="230"/>
      <c r="G124" s="230"/>
      <c r="H124" s="230"/>
      <c r="I124" s="230"/>
      <c r="J124" s="230"/>
      <c r="K124" s="230"/>
      <c r="L124" s="230"/>
      <c r="M124" s="230"/>
      <c r="N124" s="230"/>
      <c r="O124" s="208"/>
      <c r="P124" s="208"/>
      <c r="Q124" s="208"/>
      <c r="R124" s="208"/>
      <c r="S124" s="208"/>
      <c r="T124" s="208"/>
      <c r="U124" s="208"/>
      <c r="V124" s="208"/>
      <c r="W124" s="208"/>
      <c r="X124" s="208"/>
      <c r="Y124" s="208"/>
      <c r="Z124" s="208"/>
    </row>
    <row r="125" ht="21.0" customHeight="1">
      <c r="A125" s="230"/>
      <c r="B125" s="230"/>
      <c r="C125" s="230"/>
      <c r="D125" s="230"/>
      <c r="E125" s="230"/>
      <c r="F125" s="230"/>
      <c r="G125" s="230"/>
      <c r="H125" s="230"/>
      <c r="I125" s="230"/>
      <c r="J125" s="230"/>
      <c r="K125" s="230"/>
      <c r="L125" s="230"/>
      <c r="M125" s="230"/>
      <c r="N125" s="230"/>
      <c r="O125" s="208"/>
      <c r="P125" s="208"/>
      <c r="Q125" s="208"/>
      <c r="R125" s="208"/>
      <c r="S125" s="208"/>
      <c r="T125" s="208"/>
      <c r="U125" s="208"/>
      <c r="V125" s="208"/>
      <c r="W125" s="208"/>
      <c r="X125" s="208"/>
      <c r="Y125" s="208"/>
      <c r="Z125" s="208"/>
    </row>
    <row r="126" ht="21.0" customHeight="1">
      <c r="A126" s="230"/>
      <c r="B126" s="230"/>
      <c r="C126" s="230"/>
      <c r="D126" s="230"/>
      <c r="E126" s="230"/>
      <c r="F126" s="230"/>
      <c r="G126" s="230"/>
      <c r="H126" s="230"/>
      <c r="I126" s="230"/>
      <c r="J126" s="230"/>
      <c r="K126" s="230"/>
      <c r="L126" s="230"/>
      <c r="M126" s="230"/>
      <c r="N126" s="230"/>
      <c r="O126" s="208"/>
      <c r="P126" s="208"/>
      <c r="Q126" s="208"/>
      <c r="R126" s="208"/>
      <c r="S126" s="208"/>
      <c r="T126" s="208"/>
      <c r="U126" s="208"/>
      <c r="V126" s="208"/>
      <c r="W126" s="208"/>
      <c r="X126" s="208"/>
      <c r="Y126" s="208"/>
      <c r="Z126" s="208"/>
    </row>
    <row r="127" ht="21.0" customHeight="1">
      <c r="A127" s="230"/>
      <c r="B127" s="230"/>
      <c r="C127" s="230"/>
      <c r="D127" s="230"/>
      <c r="E127" s="230"/>
      <c r="F127" s="230"/>
      <c r="G127" s="230"/>
      <c r="H127" s="230"/>
      <c r="I127" s="230"/>
      <c r="J127" s="230"/>
      <c r="K127" s="230"/>
      <c r="L127" s="230"/>
      <c r="M127" s="230"/>
      <c r="N127" s="230"/>
      <c r="O127" s="208"/>
      <c r="P127" s="208"/>
      <c r="Q127" s="208"/>
      <c r="R127" s="208"/>
      <c r="S127" s="208"/>
      <c r="T127" s="208"/>
      <c r="U127" s="208"/>
      <c r="V127" s="208"/>
      <c r="W127" s="208"/>
      <c r="X127" s="208"/>
      <c r="Y127" s="208"/>
      <c r="Z127" s="208"/>
    </row>
    <row r="128" ht="21.0" customHeight="1">
      <c r="A128" s="230"/>
      <c r="B128" s="230"/>
      <c r="C128" s="230"/>
      <c r="D128" s="230"/>
      <c r="E128" s="230"/>
      <c r="F128" s="230"/>
      <c r="G128" s="230"/>
      <c r="H128" s="230"/>
      <c r="I128" s="230"/>
      <c r="J128" s="230"/>
      <c r="K128" s="230"/>
      <c r="L128" s="230"/>
      <c r="M128" s="230"/>
      <c r="N128" s="230"/>
      <c r="O128" s="208"/>
      <c r="P128" s="208"/>
      <c r="Q128" s="208"/>
      <c r="R128" s="208"/>
      <c r="S128" s="208"/>
      <c r="T128" s="208"/>
      <c r="U128" s="208"/>
      <c r="V128" s="208"/>
      <c r="W128" s="208"/>
      <c r="X128" s="208"/>
      <c r="Y128" s="208"/>
      <c r="Z128" s="208"/>
    </row>
    <row r="129" ht="21.0" customHeight="1">
      <c r="A129" s="230"/>
      <c r="B129" s="230"/>
      <c r="C129" s="230"/>
      <c r="D129" s="230"/>
      <c r="E129" s="230"/>
      <c r="F129" s="230"/>
      <c r="G129" s="230"/>
      <c r="H129" s="230"/>
      <c r="I129" s="230"/>
      <c r="J129" s="230"/>
      <c r="K129" s="230"/>
      <c r="L129" s="230"/>
      <c r="M129" s="230"/>
      <c r="N129" s="230"/>
      <c r="O129" s="208"/>
      <c r="P129" s="208"/>
      <c r="Q129" s="208"/>
      <c r="R129" s="208"/>
      <c r="S129" s="208"/>
      <c r="T129" s="208"/>
      <c r="U129" s="208"/>
      <c r="V129" s="208"/>
      <c r="W129" s="208"/>
      <c r="X129" s="208"/>
      <c r="Y129" s="208"/>
      <c r="Z129" s="208"/>
    </row>
    <row r="130" ht="21.0" customHeight="1">
      <c r="A130" s="230"/>
      <c r="B130" s="230"/>
      <c r="C130" s="230"/>
      <c r="D130" s="230"/>
      <c r="E130" s="230"/>
      <c r="F130" s="230"/>
      <c r="G130" s="230"/>
      <c r="H130" s="230"/>
      <c r="I130" s="230"/>
      <c r="J130" s="230"/>
      <c r="K130" s="230"/>
      <c r="L130" s="230"/>
      <c r="M130" s="230"/>
      <c r="N130" s="230"/>
      <c r="O130" s="208"/>
      <c r="P130" s="208"/>
      <c r="Q130" s="208"/>
      <c r="R130" s="208"/>
      <c r="S130" s="208"/>
      <c r="T130" s="208"/>
      <c r="U130" s="208"/>
      <c r="V130" s="208"/>
      <c r="W130" s="208"/>
      <c r="X130" s="208"/>
      <c r="Y130" s="208"/>
      <c r="Z130" s="208"/>
    </row>
    <row r="131" ht="21.0" customHeight="1">
      <c r="A131" s="230"/>
      <c r="B131" s="230"/>
      <c r="C131" s="230"/>
      <c r="D131" s="230"/>
      <c r="E131" s="230"/>
      <c r="F131" s="230"/>
      <c r="G131" s="230"/>
      <c r="H131" s="230"/>
      <c r="I131" s="230"/>
      <c r="J131" s="230"/>
      <c r="K131" s="230"/>
      <c r="L131" s="230"/>
      <c r="M131" s="230"/>
      <c r="N131" s="230"/>
      <c r="O131" s="208"/>
      <c r="P131" s="208"/>
      <c r="Q131" s="208"/>
      <c r="R131" s="208"/>
      <c r="S131" s="208"/>
      <c r="T131" s="208"/>
      <c r="U131" s="208"/>
      <c r="V131" s="208"/>
      <c r="W131" s="208"/>
      <c r="X131" s="208"/>
      <c r="Y131" s="208"/>
      <c r="Z131" s="208"/>
    </row>
    <row r="132" ht="21.0" customHeight="1">
      <c r="A132" s="230"/>
      <c r="B132" s="230"/>
      <c r="C132" s="230"/>
      <c r="D132" s="230"/>
      <c r="E132" s="230"/>
      <c r="F132" s="230"/>
      <c r="G132" s="230"/>
      <c r="H132" s="230"/>
      <c r="I132" s="230"/>
      <c r="J132" s="230"/>
      <c r="K132" s="230"/>
      <c r="L132" s="230"/>
      <c r="M132" s="230"/>
      <c r="N132" s="230"/>
      <c r="O132" s="208"/>
      <c r="P132" s="208"/>
      <c r="Q132" s="208"/>
      <c r="R132" s="208"/>
      <c r="S132" s="208"/>
      <c r="T132" s="208"/>
      <c r="U132" s="208"/>
      <c r="V132" s="208"/>
      <c r="W132" s="208"/>
      <c r="X132" s="208"/>
      <c r="Y132" s="208"/>
      <c r="Z132" s="208"/>
    </row>
    <row r="133" ht="21.0" customHeight="1">
      <c r="A133" s="230"/>
      <c r="B133" s="230"/>
      <c r="C133" s="230"/>
      <c r="D133" s="230"/>
      <c r="E133" s="230"/>
      <c r="F133" s="230"/>
      <c r="G133" s="230"/>
      <c r="H133" s="230"/>
      <c r="I133" s="230"/>
      <c r="J133" s="230"/>
      <c r="K133" s="230"/>
      <c r="L133" s="230"/>
      <c r="M133" s="230"/>
      <c r="N133" s="230"/>
      <c r="O133" s="208"/>
      <c r="P133" s="208"/>
      <c r="Q133" s="208"/>
      <c r="R133" s="208"/>
      <c r="S133" s="208"/>
      <c r="T133" s="208"/>
      <c r="U133" s="208"/>
      <c r="V133" s="208"/>
      <c r="W133" s="208"/>
      <c r="X133" s="208"/>
      <c r="Y133" s="208"/>
      <c r="Z133" s="208"/>
    </row>
    <row r="134" ht="21.0" customHeight="1">
      <c r="A134" s="230"/>
      <c r="B134" s="230"/>
      <c r="C134" s="230"/>
      <c r="D134" s="230"/>
      <c r="E134" s="230"/>
      <c r="F134" s="230"/>
      <c r="G134" s="230"/>
      <c r="H134" s="230"/>
      <c r="I134" s="230"/>
      <c r="J134" s="230"/>
      <c r="K134" s="230"/>
      <c r="L134" s="230"/>
      <c r="M134" s="230"/>
      <c r="N134" s="230"/>
      <c r="O134" s="208"/>
      <c r="P134" s="208"/>
      <c r="Q134" s="208"/>
      <c r="R134" s="208"/>
      <c r="S134" s="208"/>
      <c r="T134" s="208"/>
      <c r="U134" s="208"/>
      <c r="V134" s="208"/>
      <c r="W134" s="208"/>
      <c r="X134" s="208"/>
      <c r="Y134" s="208"/>
      <c r="Z134" s="208"/>
    </row>
    <row r="135" ht="21.0" customHeight="1">
      <c r="A135" s="230"/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08"/>
      <c r="P135" s="208"/>
      <c r="Q135" s="208"/>
      <c r="R135" s="208"/>
      <c r="S135" s="208"/>
      <c r="T135" s="208"/>
      <c r="U135" s="208"/>
      <c r="V135" s="208"/>
      <c r="W135" s="208"/>
      <c r="X135" s="208"/>
      <c r="Y135" s="208"/>
      <c r="Z135" s="208"/>
    </row>
    <row r="136" ht="21.0" customHeight="1">
      <c r="A136" s="230"/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08"/>
      <c r="P136" s="208"/>
      <c r="Q136" s="208"/>
      <c r="R136" s="208"/>
      <c r="S136" s="208"/>
      <c r="T136" s="208"/>
      <c r="U136" s="208"/>
      <c r="V136" s="208"/>
      <c r="W136" s="208"/>
      <c r="X136" s="208"/>
      <c r="Y136" s="208"/>
      <c r="Z136" s="208"/>
    </row>
    <row r="137" ht="21.0" customHeight="1">
      <c r="A137" s="230"/>
      <c r="B137" s="230"/>
      <c r="C137" s="230"/>
      <c r="D137" s="230"/>
      <c r="E137" s="230"/>
      <c r="F137" s="230"/>
      <c r="G137" s="230"/>
      <c r="H137" s="230"/>
      <c r="I137" s="230"/>
      <c r="J137" s="230"/>
      <c r="K137" s="230"/>
      <c r="L137" s="230"/>
      <c r="M137" s="230"/>
      <c r="N137" s="230"/>
      <c r="O137" s="208"/>
      <c r="P137" s="208"/>
      <c r="Q137" s="208"/>
      <c r="R137" s="208"/>
      <c r="S137" s="208"/>
      <c r="T137" s="208"/>
      <c r="U137" s="208"/>
      <c r="V137" s="208"/>
      <c r="W137" s="208"/>
      <c r="X137" s="208"/>
      <c r="Y137" s="208"/>
      <c r="Z137" s="208"/>
    </row>
    <row r="138" ht="21.0" customHeight="1">
      <c r="A138" s="230"/>
      <c r="B138" s="230"/>
      <c r="C138" s="230"/>
      <c r="D138" s="230"/>
      <c r="E138" s="230"/>
      <c r="F138" s="230"/>
      <c r="G138" s="230"/>
      <c r="H138" s="230"/>
      <c r="I138" s="230"/>
      <c r="J138" s="230"/>
      <c r="K138" s="230"/>
      <c r="L138" s="230"/>
      <c r="M138" s="230"/>
      <c r="N138" s="230"/>
      <c r="O138" s="208"/>
      <c r="P138" s="208"/>
      <c r="Q138" s="208"/>
      <c r="R138" s="208"/>
      <c r="S138" s="208"/>
      <c r="T138" s="208"/>
      <c r="U138" s="208"/>
      <c r="V138" s="208"/>
      <c r="W138" s="208"/>
      <c r="X138" s="208"/>
      <c r="Y138" s="208"/>
      <c r="Z138" s="208"/>
    </row>
    <row r="139" ht="21.0" customHeight="1">
      <c r="A139" s="230"/>
      <c r="B139" s="230"/>
      <c r="C139" s="230"/>
      <c r="D139" s="230"/>
      <c r="E139" s="230"/>
      <c r="F139" s="230"/>
      <c r="G139" s="230"/>
      <c r="H139" s="230"/>
      <c r="I139" s="230"/>
      <c r="J139" s="230"/>
      <c r="K139" s="230"/>
      <c r="L139" s="230"/>
      <c r="M139" s="230"/>
      <c r="N139" s="230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</row>
    <row r="140" ht="21.0" customHeight="1">
      <c r="A140" s="230"/>
      <c r="B140" s="230"/>
      <c r="C140" s="230"/>
      <c r="D140" s="230"/>
      <c r="E140" s="230"/>
      <c r="F140" s="230"/>
      <c r="G140" s="230"/>
      <c r="H140" s="230"/>
      <c r="I140" s="230"/>
      <c r="J140" s="230"/>
      <c r="K140" s="230"/>
      <c r="L140" s="230"/>
      <c r="M140" s="230"/>
      <c r="N140" s="230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</row>
    <row r="141" ht="21.0" customHeight="1">
      <c r="A141" s="230"/>
      <c r="B141" s="230"/>
      <c r="C141" s="230"/>
      <c r="D141" s="230"/>
      <c r="E141" s="230"/>
      <c r="F141" s="230"/>
      <c r="G141" s="230"/>
      <c r="H141" s="230"/>
      <c r="I141" s="230"/>
      <c r="J141" s="230"/>
      <c r="K141" s="230"/>
      <c r="L141" s="230"/>
      <c r="M141" s="230"/>
      <c r="N141" s="230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</row>
    <row r="142" ht="21.0" customHeight="1">
      <c r="A142" s="230"/>
      <c r="B142" s="230"/>
      <c r="C142" s="230"/>
      <c r="D142" s="230"/>
      <c r="E142" s="230"/>
      <c r="F142" s="230"/>
      <c r="G142" s="230"/>
      <c r="H142" s="230"/>
      <c r="I142" s="230"/>
      <c r="J142" s="230"/>
      <c r="K142" s="230"/>
      <c r="L142" s="230"/>
      <c r="M142" s="230"/>
      <c r="N142" s="230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</row>
    <row r="143" ht="21.0" customHeight="1">
      <c r="A143" s="230"/>
      <c r="B143" s="230"/>
      <c r="C143" s="230"/>
      <c r="D143" s="230"/>
      <c r="E143" s="230"/>
      <c r="F143" s="230"/>
      <c r="G143" s="230"/>
      <c r="H143" s="230"/>
      <c r="I143" s="230"/>
      <c r="J143" s="230"/>
      <c r="K143" s="230"/>
      <c r="L143" s="230"/>
      <c r="M143" s="230"/>
      <c r="N143" s="230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</row>
    <row r="144" ht="21.0" customHeight="1">
      <c r="A144" s="230"/>
      <c r="B144" s="230"/>
      <c r="C144" s="230"/>
      <c r="D144" s="230"/>
      <c r="E144" s="230"/>
      <c r="F144" s="230"/>
      <c r="G144" s="230"/>
      <c r="H144" s="230"/>
      <c r="I144" s="230"/>
      <c r="J144" s="230"/>
      <c r="K144" s="230"/>
      <c r="L144" s="230"/>
      <c r="M144" s="230"/>
      <c r="N144" s="230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</row>
    <row r="145" ht="21.0" customHeight="1">
      <c r="A145" s="230"/>
      <c r="B145" s="230"/>
      <c r="C145" s="230"/>
      <c r="D145" s="230"/>
      <c r="E145" s="230"/>
      <c r="F145" s="230"/>
      <c r="G145" s="230"/>
      <c r="H145" s="230"/>
      <c r="I145" s="230"/>
      <c r="J145" s="230"/>
      <c r="K145" s="230"/>
      <c r="L145" s="230"/>
      <c r="M145" s="230"/>
      <c r="N145" s="230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</row>
    <row r="146" ht="21.0" customHeight="1">
      <c r="A146" s="230"/>
      <c r="B146" s="230"/>
      <c r="C146" s="230"/>
      <c r="D146" s="230"/>
      <c r="E146" s="230"/>
      <c r="F146" s="230"/>
      <c r="G146" s="230"/>
      <c r="H146" s="230"/>
      <c r="I146" s="230"/>
      <c r="J146" s="230"/>
      <c r="K146" s="230"/>
      <c r="L146" s="230"/>
      <c r="M146" s="230"/>
      <c r="N146" s="230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</row>
    <row r="147" ht="21.0" customHeight="1">
      <c r="A147" s="230"/>
      <c r="B147" s="230"/>
      <c r="C147" s="230"/>
      <c r="D147" s="230"/>
      <c r="E147" s="230"/>
      <c r="F147" s="230"/>
      <c r="G147" s="230"/>
      <c r="H147" s="230"/>
      <c r="I147" s="230"/>
      <c r="J147" s="230"/>
      <c r="K147" s="230"/>
      <c r="L147" s="230"/>
      <c r="M147" s="230"/>
      <c r="N147" s="230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</row>
    <row r="148" ht="21.0" customHeight="1">
      <c r="A148" s="230"/>
      <c r="B148" s="230"/>
      <c r="C148" s="230"/>
      <c r="D148" s="230"/>
      <c r="E148" s="230"/>
      <c r="F148" s="230"/>
      <c r="G148" s="230"/>
      <c r="H148" s="230"/>
      <c r="I148" s="230"/>
      <c r="J148" s="230"/>
      <c r="K148" s="230"/>
      <c r="L148" s="230"/>
      <c r="M148" s="230"/>
      <c r="N148" s="230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</row>
    <row r="149" ht="21.0" customHeight="1">
      <c r="A149" s="230"/>
      <c r="B149" s="230"/>
      <c r="C149" s="230"/>
      <c r="D149" s="230"/>
      <c r="E149" s="230"/>
      <c r="F149" s="230"/>
      <c r="G149" s="230"/>
      <c r="H149" s="230"/>
      <c r="I149" s="230"/>
      <c r="J149" s="230"/>
      <c r="K149" s="230"/>
      <c r="L149" s="230"/>
      <c r="M149" s="230"/>
      <c r="N149" s="230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</row>
    <row r="150" ht="21.0" customHeight="1">
      <c r="A150" s="230"/>
      <c r="B150" s="230"/>
      <c r="C150" s="230"/>
      <c r="D150" s="230"/>
      <c r="E150" s="230"/>
      <c r="F150" s="230"/>
      <c r="G150" s="230"/>
      <c r="H150" s="230"/>
      <c r="I150" s="230"/>
      <c r="J150" s="230"/>
      <c r="K150" s="230"/>
      <c r="L150" s="230"/>
      <c r="M150" s="230"/>
      <c r="N150" s="230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</row>
    <row r="151" ht="21.0" customHeight="1">
      <c r="A151" s="230"/>
      <c r="B151" s="230"/>
      <c r="C151" s="230"/>
      <c r="D151" s="230"/>
      <c r="E151" s="230"/>
      <c r="F151" s="230"/>
      <c r="G151" s="230"/>
      <c r="H151" s="230"/>
      <c r="I151" s="230"/>
      <c r="J151" s="230"/>
      <c r="K151" s="230"/>
      <c r="L151" s="230"/>
      <c r="M151" s="230"/>
      <c r="N151" s="230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</row>
    <row r="152" ht="21.0" customHeight="1">
      <c r="A152" s="230"/>
      <c r="B152" s="230"/>
      <c r="C152" s="230"/>
      <c r="D152" s="230"/>
      <c r="E152" s="230"/>
      <c r="F152" s="230"/>
      <c r="G152" s="230"/>
      <c r="H152" s="230"/>
      <c r="I152" s="230"/>
      <c r="J152" s="230"/>
      <c r="K152" s="230"/>
      <c r="L152" s="230"/>
      <c r="M152" s="230"/>
      <c r="N152" s="230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</row>
    <row r="153" ht="21.0" customHeight="1">
      <c r="A153" s="230"/>
      <c r="B153" s="230"/>
      <c r="C153" s="230"/>
      <c r="D153" s="230"/>
      <c r="E153" s="230"/>
      <c r="F153" s="230"/>
      <c r="G153" s="230"/>
      <c r="H153" s="230"/>
      <c r="I153" s="230"/>
      <c r="J153" s="230"/>
      <c r="K153" s="230"/>
      <c r="L153" s="230"/>
      <c r="M153" s="230"/>
      <c r="N153" s="230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</row>
    <row r="154" ht="21.0" customHeight="1">
      <c r="A154" s="230"/>
      <c r="B154" s="230"/>
      <c r="C154" s="230"/>
      <c r="D154" s="230"/>
      <c r="E154" s="230"/>
      <c r="F154" s="230"/>
      <c r="G154" s="230"/>
      <c r="H154" s="230"/>
      <c r="I154" s="230"/>
      <c r="J154" s="230"/>
      <c r="K154" s="230"/>
      <c r="L154" s="230"/>
      <c r="M154" s="230"/>
      <c r="N154" s="230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</row>
    <row r="155" ht="21.0" customHeight="1">
      <c r="A155" s="230"/>
      <c r="B155" s="230"/>
      <c r="C155" s="230"/>
      <c r="D155" s="230"/>
      <c r="E155" s="230"/>
      <c r="F155" s="230"/>
      <c r="G155" s="230"/>
      <c r="H155" s="230"/>
      <c r="I155" s="230"/>
      <c r="J155" s="230"/>
      <c r="K155" s="230"/>
      <c r="L155" s="230"/>
      <c r="M155" s="230"/>
      <c r="N155" s="230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</row>
    <row r="156" ht="21.0" customHeight="1">
      <c r="A156" s="230"/>
      <c r="B156" s="230"/>
      <c r="C156" s="230"/>
      <c r="D156" s="230"/>
      <c r="E156" s="230"/>
      <c r="F156" s="230"/>
      <c r="G156" s="230"/>
      <c r="H156" s="230"/>
      <c r="I156" s="230"/>
      <c r="J156" s="230"/>
      <c r="K156" s="230"/>
      <c r="L156" s="230"/>
      <c r="M156" s="230"/>
      <c r="N156" s="230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</row>
    <row r="157" ht="21.0" customHeight="1">
      <c r="A157" s="230"/>
      <c r="B157" s="230"/>
      <c r="C157" s="230"/>
      <c r="D157" s="230"/>
      <c r="E157" s="230"/>
      <c r="F157" s="230"/>
      <c r="G157" s="230"/>
      <c r="H157" s="230"/>
      <c r="I157" s="230"/>
      <c r="J157" s="230"/>
      <c r="K157" s="230"/>
      <c r="L157" s="230"/>
      <c r="M157" s="230"/>
      <c r="N157" s="230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</row>
    <row r="158" ht="21.0" customHeight="1">
      <c r="A158" s="230"/>
      <c r="B158" s="230"/>
      <c r="C158" s="230"/>
      <c r="D158" s="230"/>
      <c r="E158" s="230"/>
      <c r="F158" s="230"/>
      <c r="G158" s="230"/>
      <c r="H158" s="230"/>
      <c r="I158" s="230"/>
      <c r="J158" s="230"/>
      <c r="K158" s="230"/>
      <c r="L158" s="230"/>
      <c r="M158" s="230"/>
      <c r="N158" s="230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</row>
    <row r="159" ht="21.0" customHeight="1">
      <c r="A159" s="230"/>
      <c r="B159" s="230"/>
      <c r="C159" s="230"/>
      <c r="D159" s="230"/>
      <c r="E159" s="230"/>
      <c r="F159" s="230"/>
      <c r="G159" s="230"/>
      <c r="H159" s="230"/>
      <c r="I159" s="230"/>
      <c r="J159" s="230"/>
      <c r="K159" s="230"/>
      <c r="L159" s="230"/>
      <c r="M159" s="230"/>
      <c r="N159" s="230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</row>
    <row r="160" ht="21.0" customHeight="1">
      <c r="A160" s="230"/>
      <c r="B160" s="230"/>
      <c r="C160" s="230"/>
      <c r="D160" s="230"/>
      <c r="E160" s="230"/>
      <c r="F160" s="230"/>
      <c r="G160" s="230"/>
      <c r="H160" s="230"/>
      <c r="I160" s="230"/>
      <c r="J160" s="230"/>
      <c r="K160" s="230"/>
      <c r="L160" s="230"/>
      <c r="M160" s="230"/>
      <c r="N160" s="230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</row>
    <row r="161" ht="21.0" customHeight="1">
      <c r="A161" s="230"/>
      <c r="B161" s="230"/>
      <c r="C161" s="230"/>
      <c r="D161" s="230"/>
      <c r="E161" s="230"/>
      <c r="F161" s="230"/>
      <c r="G161" s="230"/>
      <c r="H161" s="230"/>
      <c r="I161" s="230"/>
      <c r="J161" s="230"/>
      <c r="K161" s="230"/>
      <c r="L161" s="230"/>
      <c r="M161" s="230"/>
      <c r="N161" s="230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</row>
    <row r="162" ht="21.0" customHeight="1">
      <c r="A162" s="230"/>
      <c r="B162" s="230"/>
      <c r="C162" s="230"/>
      <c r="D162" s="230"/>
      <c r="E162" s="230"/>
      <c r="F162" s="230"/>
      <c r="G162" s="230"/>
      <c r="H162" s="230"/>
      <c r="I162" s="230"/>
      <c r="J162" s="230"/>
      <c r="K162" s="230"/>
      <c r="L162" s="230"/>
      <c r="M162" s="230"/>
      <c r="N162" s="230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</row>
    <row r="163" ht="21.0" customHeight="1">
      <c r="A163" s="230"/>
      <c r="B163" s="230"/>
      <c r="C163" s="230"/>
      <c r="D163" s="230"/>
      <c r="E163" s="230"/>
      <c r="F163" s="230"/>
      <c r="G163" s="230"/>
      <c r="H163" s="230"/>
      <c r="I163" s="230"/>
      <c r="J163" s="230"/>
      <c r="K163" s="230"/>
      <c r="L163" s="230"/>
      <c r="M163" s="230"/>
      <c r="N163" s="230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</row>
    <row r="164" ht="21.0" customHeight="1">
      <c r="A164" s="230"/>
      <c r="B164" s="230"/>
      <c r="C164" s="230"/>
      <c r="D164" s="230"/>
      <c r="E164" s="230"/>
      <c r="F164" s="230"/>
      <c r="G164" s="230"/>
      <c r="H164" s="230"/>
      <c r="I164" s="230"/>
      <c r="J164" s="230"/>
      <c r="K164" s="230"/>
      <c r="L164" s="230"/>
      <c r="M164" s="230"/>
      <c r="N164" s="230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</row>
    <row r="165" ht="21.0" customHeight="1">
      <c r="A165" s="230"/>
      <c r="B165" s="230"/>
      <c r="C165" s="230"/>
      <c r="D165" s="230"/>
      <c r="E165" s="230"/>
      <c r="F165" s="230"/>
      <c r="G165" s="230"/>
      <c r="H165" s="230"/>
      <c r="I165" s="230"/>
      <c r="J165" s="230"/>
      <c r="K165" s="230"/>
      <c r="L165" s="230"/>
      <c r="M165" s="230"/>
      <c r="N165" s="230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</row>
    <row r="166" ht="21.0" customHeight="1">
      <c r="A166" s="230"/>
      <c r="B166" s="230"/>
      <c r="C166" s="230"/>
      <c r="D166" s="230"/>
      <c r="E166" s="230"/>
      <c r="F166" s="230"/>
      <c r="G166" s="230"/>
      <c r="H166" s="230"/>
      <c r="I166" s="230"/>
      <c r="J166" s="230"/>
      <c r="K166" s="230"/>
      <c r="L166" s="230"/>
      <c r="M166" s="230"/>
      <c r="N166" s="230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</row>
    <row r="167" ht="21.0" customHeight="1">
      <c r="A167" s="230"/>
      <c r="B167" s="230"/>
      <c r="C167" s="230"/>
      <c r="D167" s="230"/>
      <c r="E167" s="230"/>
      <c r="F167" s="230"/>
      <c r="G167" s="230"/>
      <c r="H167" s="230"/>
      <c r="I167" s="230"/>
      <c r="J167" s="230"/>
      <c r="K167" s="230"/>
      <c r="L167" s="230"/>
      <c r="M167" s="230"/>
      <c r="N167" s="230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</row>
    <row r="168" ht="21.0" customHeight="1">
      <c r="A168" s="230"/>
      <c r="B168" s="230"/>
      <c r="C168" s="230"/>
      <c r="D168" s="230"/>
      <c r="E168" s="230"/>
      <c r="F168" s="230"/>
      <c r="G168" s="230"/>
      <c r="H168" s="230"/>
      <c r="I168" s="230"/>
      <c r="J168" s="230"/>
      <c r="K168" s="230"/>
      <c r="L168" s="230"/>
      <c r="M168" s="230"/>
      <c r="N168" s="230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</row>
    <row r="169" ht="21.0" customHeight="1">
      <c r="A169" s="230"/>
      <c r="B169" s="230"/>
      <c r="C169" s="230"/>
      <c r="D169" s="230"/>
      <c r="E169" s="230"/>
      <c r="F169" s="230"/>
      <c r="G169" s="230"/>
      <c r="H169" s="230"/>
      <c r="I169" s="230"/>
      <c r="J169" s="230"/>
      <c r="K169" s="230"/>
      <c r="L169" s="230"/>
      <c r="M169" s="230"/>
      <c r="N169" s="230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</row>
    <row r="170" ht="21.0" customHeight="1">
      <c r="A170" s="230"/>
      <c r="B170" s="230"/>
      <c r="C170" s="230"/>
      <c r="D170" s="230"/>
      <c r="E170" s="230"/>
      <c r="F170" s="230"/>
      <c r="G170" s="230"/>
      <c r="H170" s="230"/>
      <c r="I170" s="230"/>
      <c r="J170" s="230"/>
      <c r="K170" s="230"/>
      <c r="L170" s="230"/>
      <c r="M170" s="230"/>
      <c r="N170" s="230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</row>
    <row r="171" ht="21.0" customHeight="1">
      <c r="A171" s="230"/>
      <c r="B171" s="230"/>
      <c r="C171" s="230"/>
      <c r="D171" s="230"/>
      <c r="E171" s="230"/>
      <c r="F171" s="230"/>
      <c r="G171" s="230"/>
      <c r="H171" s="230"/>
      <c r="I171" s="230"/>
      <c r="J171" s="230"/>
      <c r="K171" s="230"/>
      <c r="L171" s="230"/>
      <c r="M171" s="230"/>
      <c r="N171" s="230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</row>
    <row r="172" ht="21.0" customHeight="1">
      <c r="A172" s="230"/>
      <c r="B172" s="230"/>
      <c r="C172" s="230"/>
      <c r="D172" s="230"/>
      <c r="E172" s="230"/>
      <c r="F172" s="230"/>
      <c r="G172" s="230"/>
      <c r="H172" s="230"/>
      <c r="I172" s="230"/>
      <c r="J172" s="230"/>
      <c r="K172" s="230"/>
      <c r="L172" s="230"/>
      <c r="M172" s="230"/>
      <c r="N172" s="230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</row>
    <row r="173" ht="21.0" customHeight="1">
      <c r="A173" s="230"/>
      <c r="B173" s="230"/>
      <c r="C173" s="230"/>
      <c r="D173" s="230"/>
      <c r="E173" s="230"/>
      <c r="F173" s="230"/>
      <c r="G173" s="230"/>
      <c r="H173" s="230"/>
      <c r="I173" s="230"/>
      <c r="J173" s="230"/>
      <c r="K173" s="230"/>
      <c r="L173" s="230"/>
      <c r="M173" s="230"/>
      <c r="N173" s="230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</row>
    <row r="174" ht="21.0" customHeight="1">
      <c r="A174" s="230"/>
      <c r="B174" s="230"/>
      <c r="C174" s="230"/>
      <c r="D174" s="230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</row>
    <row r="175" ht="21.0" customHeight="1">
      <c r="A175" s="230"/>
      <c r="B175" s="230"/>
      <c r="C175" s="230"/>
      <c r="D175" s="230"/>
      <c r="E175" s="230"/>
      <c r="F175" s="230"/>
      <c r="G175" s="230"/>
      <c r="H175" s="230"/>
      <c r="I175" s="230"/>
      <c r="J175" s="230"/>
      <c r="K175" s="230"/>
      <c r="L175" s="230"/>
      <c r="M175" s="230"/>
      <c r="N175" s="230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</row>
    <row r="176" ht="21.0" customHeight="1">
      <c r="A176" s="230"/>
      <c r="B176" s="230"/>
      <c r="C176" s="230"/>
      <c r="D176" s="230"/>
      <c r="E176" s="230"/>
      <c r="F176" s="230"/>
      <c r="G176" s="230"/>
      <c r="H176" s="230"/>
      <c r="I176" s="230"/>
      <c r="J176" s="230"/>
      <c r="K176" s="230"/>
      <c r="L176" s="230"/>
      <c r="M176" s="230"/>
      <c r="N176" s="230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</row>
    <row r="177" ht="21.0" customHeight="1">
      <c r="A177" s="230"/>
      <c r="B177" s="230"/>
      <c r="C177" s="230"/>
      <c r="D177" s="230"/>
      <c r="E177" s="230"/>
      <c r="F177" s="230"/>
      <c r="G177" s="230"/>
      <c r="H177" s="230"/>
      <c r="I177" s="230"/>
      <c r="J177" s="230"/>
      <c r="K177" s="230"/>
      <c r="L177" s="230"/>
      <c r="M177" s="230"/>
      <c r="N177" s="230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</row>
    <row r="178" ht="21.0" customHeight="1">
      <c r="A178" s="230"/>
      <c r="B178" s="230"/>
      <c r="C178" s="230"/>
      <c r="D178" s="230"/>
      <c r="E178" s="230"/>
      <c r="F178" s="230"/>
      <c r="G178" s="230"/>
      <c r="H178" s="230"/>
      <c r="I178" s="230"/>
      <c r="J178" s="230"/>
      <c r="K178" s="230"/>
      <c r="L178" s="230"/>
      <c r="M178" s="230"/>
      <c r="N178" s="230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</row>
    <row r="179" ht="21.0" customHeight="1">
      <c r="A179" s="230"/>
      <c r="B179" s="230"/>
      <c r="C179" s="230"/>
      <c r="D179" s="230"/>
      <c r="E179" s="230"/>
      <c r="F179" s="230"/>
      <c r="G179" s="230"/>
      <c r="H179" s="230"/>
      <c r="I179" s="230"/>
      <c r="J179" s="230"/>
      <c r="K179" s="230"/>
      <c r="L179" s="230"/>
      <c r="M179" s="230"/>
      <c r="N179" s="230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</row>
    <row r="180" ht="21.0" customHeight="1">
      <c r="A180" s="230"/>
      <c r="B180" s="230"/>
      <c r="C180" s="230"/>
      <c r="D180" s="230"/>
      <c r="E180" s="230"/>
      <c r="F180" s="230"/>
      <c r="G180" s="230"/>
      <c r="H180" s="230"/>
      <c r="I180" s="230"/>
      <c r="J180" s="230"/>
      <c r="K180" s="230"/>
      <c r="L180" s="230"/>
      <c r="M180" s="230"/>
      <c r="N180" s="230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</row>
    <row r="181" ht="21.0" customHeight="1">
      <c r="A181" s="230"/>
      <c r="B181" s="230"/>
      <c r="C181" s="230"/>
      <c r="D181" s="230"/>
      <c r="E181" s="230"/>
      <c r="F181" s="230"/>
      <c r="G181" s="230"/>
      <c r="H181" s="230"/>
      <c r="I181" s="230"/>
      <c r="J181" s="230"/>
      <c r="K181" s="230"/>
      <c r="L181" s="230"/>
      <c r="M181" s="230"/>
      <c r="N181" s="230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</row>
    <row r="182" ht="21.0" customHeight="1">
      <c r="A182" s="230"/>
      <c r="B182" s="230"/>
      <c r="C182" s="230"/>
      <c r="D182" s="230"/>
      <c r="E182" s="230"/>
      <c r="F182" s="230"/>
      <c r="G182" s="230"/>
      <c r="H182" s="230"/>
      <c r="I182" s="230"/>
      <c r="J182" s="230"/>
      <c r="K182" s="230"/>
      <c r="L182" s="230"/>
      <c r="M182" s="230"/>
      <c r="N182" s="230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</row>
    <row r="183" ht="21.0" customHeight="1">
      <c r="A183" s="230"/>
      <c r="B183" s="230"/>
      <c r="C183" s="230"/>
      <c r="D183" s="230"/>
      <c r="E183" s="230"/>
      <c r="F183" s="230"/>
      <c r="G183" s="230"/>
      <c r="H183" s="230"/>
      <c r="I183" s="230"/>
      <c r="J183" s="230"/>
      <c r="K183" s="230"/>
      <c r="L183" s="230"/>
      <c r="M183" s="230"/>
      <c r="N183" s="230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</row>
    <row r="184" ht="21.0" customHeight="1">
      <c r="A184" s="230"/>
      <c r="B184" s="230"/>
      <c r="C184" s="230"/>
      <c r="D184" s="230"/>
      <c r="E184" s="230"/>
      <c r="F184" s="230"/>
      <c r="G184" s="230"/>
      <c r="H184" s="230"/>
      <c r="I184" s="230"/>
      <c r="J184" s="230"/>
      <c r="K184" s="230"/>
      <c r="L184" s="230"/>
      <c r="M184" s="230"/>
      <c r="N184" s="230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</row>
    <row r="185" ht="21.0" customHeight="1">
      <c r="A185" s="230"/>
      <c r="B185" s="230"/>
      <c r="C185" s="230"/>
      <c r="D185" s="230"/>
      <c r="E185" s="230"/>
      <c r="F185" s="230"/>
      <c r="G185" s="230"/>
      <c r="H185" s="230"/>
      <c r="I185" s="230"/>
      <c r="J185" s="230"/>
      <c r="K185" s="230"/>
      <c r="L185" s="230"/>
      <c r="M185" s="230"/>
      <c r="N185" s="230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</row>
    <row r="186" ht="21.0" customHeight="1">
      <c r="A186" s="230"/>
      <c r="B186" s="230"/>
      <c r="C186" s="230"/>
      <c r="D186" s="230"/>
      <c r="E186" s="230"/>
      <c r="F186" s="230"/>
      <c r="G186" s="230"/>
      <c r="H186" s="230"/>
      <c r="I186" s="230"/>
      <c r="J186" s="230"/>
      <c r="K186" s="230"/>
      <c r="L186" s="230"/>
      <c r="M186" s="230"/>
      <c r="N186" s="230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</row>
    <row r="187" ht="21.0" customHeight="1">
      <c r="A187" s="230"/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</row>
    <row r="188" ht="21.0" customHeight="1">
      <c r="A188" s="230"/>
      <c r="B188" s="230"/>
      <c r="C188" s="230"/>
      <c r="D188" s="230"/>
      <c r="E188" s="230"/>
      <c r="F188" s="230"/>
      <c r="G188" s="230"/>
      <c r="H188" s="230"/>
      <c r="I188" s="230"/>
      <c r="J188" s="230"/>
      <c r="K188" s="230"/>
      <c r="L188" s="230"/>
      <c r="M188" s="230"/>
      <c r="N188" s="230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</row>
    <row r="189" ht="21.0" customHeight="1">
      <c r="A189" s="230"/>
      <c r="B189" s="230"/>
      <c r="C189" s="230"/>
      <c r="D189" s="230"/>
      <c r="E189" s="230"/>
      <c r="F189" s="230"/>
      <c r="G189" s="230"/>
      <c r="H189" s="230"/>
      <c r="I189" s="230"/>
      <c r="J189" s="230"/>
      <c r="K189" s="230"/>
      <c r="L189" s="230"/>
      <c r="M189" s="230"/>
      <c r="N189" s="230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</row>
    <row r="190" ht="21.0" customHeight="1">
      <c r="A190" s="230"/>
      <c r="B190" s="230"/>
      <c r="C190" s="230"/>
      <c r="D190" s="230"/>
      <c r="E190" s="230"/>
      <c r="F190" s="230"/>
      <c r="G190" s="230"/>
      <c r="H190" s="230"/>
      <c r="I190" s="230"/>
      <c r="J190" s="230"/>
      <c r="K190" s="230"/>
      <c r="L190" s="230"/>
      <c r="M190" s="230"/>
      <c r="N190" s="230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</row>
    <row r="191" ht="21.0" customHeight="1">
      <c r="A191" s="230"/>
      <c r="B191" s="230"/>
      <c r="C191" s="230"/>
      <c r="D191" s="230"/>
      <c r="E191" s="230"/>
      <c r="F191" s="230"/>
      <c r="G191" s="230"/>
      <c r="H191" s="230"/>
      <c r="I191" s="230"/>
      <c r="J191" s="230"/>
      <c r="K191" s="230"/>
      <c r="L191" s="230"/>
      <c r="M191" s="230"/>
      <c r="N191" s="230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</row>
    <row r="192" ht="21.0" customHeight="1">
      <c r="A192" s="230"/>
      <c r="B192" s="230"/>
      <c r="C192" s="230"/>
      <c r="D192" s="230"/>
      <c r="E192" s="230"/>
      <c r="F192" s="230"/>
      <c r="G192" s="230"/>
      <c r="H192" s="230"/>
      <c r="I192" s="230"/>
      <c r="J192" s="230"/>
      <c r="K192" s="230"/>
      <c r="L192" s="230"/>
      <c r="M192" s="230"/>
      <c r="N192" s="230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</row>
    <row r="193" ht="21.0" customHeight="1">
      <c r="A193" s="230"/>
      <c r="B193" s="230"/>
      <c r="C193" s="230"/>
      <c r="D193" s="230"/>
      <c r="E193" s="230"/>
      <c r="F193" s="230"/>
      <c r="G193" s="230"/>
      <c r="H193" s="230"/>
      <c r="I193" s="230"/>
      <c r="J193" s="230"/>
      <c r="K193" s="230"/>
      <c r="L193" s="230"/>
      <c r="M193" s="230"/>
      <c r="N193" s="230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</row>
    <row r="194" ht="21.0" customHeight="1">
      <c r="A194" s="230"/>
      <c r="B194" s="230"/>
      <c r="C194" s="230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0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</row>
    <row r="195" ht="21.0" customHeight="1">
      <c r="A195" s="230"/>
      <c r="B195" s="230"/>
      <c r="C195" s="230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0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</row>
    <row r="196" ht="21.0" customHeight="1">
      <c r="A196" s="230"/>
      <c r="B196" s="230"/>
      <c r="C196" s="230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0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</row>
    <row r="197" ht="21.0" customHeight="1">
      <c r="A197" s="230"/>
      <c r="B197" s="230"/>
      <c r="C197" s="230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0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</row>
    <row r="198" ht="21.0" customHeight="1">
      <c r="A198" s="230"/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</row>
    <row r="199" ht="21.0" customHeight="1">
      <c r="A199" s="230"/>
      <c r="B199" s="230"/>
      <c r="C199" s="230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0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</row>
    <row r="200" ht="21.0" customHeight="1">
      <c r="A200" s="230"/>
      <c r="B200" s="230"/>
      <c r="C200" s="230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0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</row>
    <row r="201" ht="21.0" customHeight="1">
      <c r="A201" s="230"/>
      <c r="B201" s="230"/>
      <c r="C201" s="230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0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</row>
    <row r="202" ht="21.0" customHeight="1">
      <c r="A202" s="230"/>
      <c r="B202" s="230"/>
      <c r="C202" s="230"/>
      <c r="D202" s="230"/>
      <c r="E202" s="230"/>
      <c r="F202" s="230"/>
      <c r="G202" s="230"/>
      <c r="H202" s="230"/>
      <c r="I202" s="230"/>
      <c r="J202" s="230"/>
      <c r="K202" s="230"/>
      <c r="L202" s="230"/>
      <c r="M202" s="230"/>
      <c r="N202" s="230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</row>
    <row r="203" ht="21.0" customHeight="1">
      <c r="A203" s="230"/>
      <c r="B203" s="230"/>
      <c r="C203" s="230"/>
      <c r="D203" s="230"/>
      <c r="E203" s="230"/>
      <c r="F203" s="230"/>
      <c r="G203" s="230"/>
      <c r="H203" s="230"/>
      <c r="I203" s="230"/>
      <c r="J203" s="230"/>
      <c r="K203" s="230"/>
      <c r="L203" s="230"/>
      <c r="M203" s="230"/>
      <c r="N203" s="230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</row>
    <row r="204" ht="21.0" customHeight="1">
      <c r="A204" s="230"/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</row>
    <row r="205" ht="21.0" customHeight="1">
      <c r="A205" s="230"/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</row>
    <row r="206" ht="21.0" customHeight="1">
      <c r="A206" s="230"/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</row>
    <row r="207" ht="21.0" customHeight="1">
      <c r="A207" s="230"/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</row>
    <row r="208" ht="21.0" customHeight="1">
      <c r="A208" s="230"/>
      <c r="B208" s="230"/>
      <c r="C208" s="230"/>
      <c r="D208" s="230"/>
      <c r="E208" s="230"/>
      <c r="F208" s="230"/>
      <c r="G208" s="230"/>
      <c r="H208" s="230"/>
      <c r="I208" s="230"/>
      <c r="J208" s="230"/>
      <c r="K208" s="230"/>
      <c r="L208" s="230"/>
      <c r="M208" s="230"/>
      <c r="N208" s="230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</row>
    <row r="209" ht="21.0" customHeight="1">
      <c r="A209" s="230"/>
      <c r="B209" s="230"/>
      <c r="C209" s="230"/>
      <c r="D209" s="230"/>
      <c r="E209" s="230"/>
      <c r="F209" s="230"/>
      <c r="G209" s="230"/>
      <c r="H209" s="230"/>
      <c r="I209" s="230"/>
      <c r="J209" s="230"/>
      <c r="K209" s="230"/>
      <c r="L209" s="230"/>
      <c r="M209" s="230"/>
      <c r="N209" s="230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</row>
    <row r="210" ht="21.0" customHeight="1">
      <c r="A210" s="230"/>
      <c r="B210" s="230"/>
      <c r="C210" s="230"/>
      <c r="D210" s="230"/>
      <c r="E210" s="230"/>
      <c r="F210" s="230"/>
      <c r="G210" s="230"/>
      <c r="H210" s="230"/>
      <c r="I210" s="230"/>
      <c r="J210" s="230"/>
      <c r="K210" s="230"/>
      <c r="L210" s="230"/>
      <c r="M210" s="230"/>
      <c r="N210" s="230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</row>
    <row r="211" ht="21.0" customHeight="1">
      <c r="A211" s="230"/>
      <c r="B211" s="230"/>
      <c r="C211" s="230"/>
      <c r="D211" s="230"/>
      <c r="E211" s="230"/>
      <c r="F211" s="230"/>
      <c r="G211" s="230"/>
      <c r="H211" s="230"/>
      <c r="I211" s="230"/>
      <c r="J211" s="230"/>
      <c r="K211" s="230"/>
      <c r="L211" s="230"/>
      <c r="M211" s="230"/>
      <c r="N211" s="230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</row>
    <row r="212" ht="21.0" customHeight="1">
      <c r="A212" s="230"/>
      <c r="B212" s="230"/>
      <c r="C212" s="230"/>
      <c r="D212" s="230"/>
      <c r="E212" s="230"/>
      <c r="F212" s="230"/>
      <c r="G212" s="230"/>
      <c r="H212" s="230"/>
      <c r="I212" s="230"/>
      <c r="J212" s="230"/>
      <c r="K212" s="230"/>
      <c r="L212" s="230"/>
      <c r="M212" s="230"/>
      <c r="N212" s="230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</row>
    <row r="213" ht="21.0" customHeight="1">
      <c r="A213" s="230"/>
      <c r="B213" s="230"/>
      <c r="C213" s="230"/>
      <c r="D213" s="230"/>
      <c r="E213" s="230"/>
      <c r="F213" s="230"/>
      <c r="G213" s="230"/>
      <c r="H213" s="230"/>
      <c r="I213" s="230"/>
      <c r="J213" s="230"/>
      <c r="K213" s="230"/>
      <c r="L213" s="230"/>
      <c r="M213" s="230"/>
      <c r="N213" s="230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</row>
    <row r="214" ht="21.0" customHeight="1">
      <c r="A214" s="230"/>
      <c r="B214" s="230"/>
      <c r="C214" s="230"/>
      <c r="D214" s="230"/>
      <c r="E214" s="230"/>
      <c r="F214" s="230"/>
      <c r="G214" s="230"/>
      <c r="H214" s="230"/>
      <c r="I214" s="230"/>
      <c r="J214" s="230"/>
      <c r="K214" s="230"/>
      <c r="L214" s="230"/>
      <c r="M214" s="230"/>
      <c r="N214" s="230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</row>
    <row r="215" ht="21.0" customHeight="1">
      <c r="A215" s="230"/>
      <c r="B215" s="230"/>
      <c r="C215" s="230"/>
      <c r="D215" s="230"/>
      <c r="E215" s="230"/>
      <c r="F215" s="230"/>
      <c r="G215" s="230"/>
      <c r="H215" s="230"/>
      <c r="I215" s="230"/>
      <c r="J215" s="230"/>
      <c r="K215" s="230"/>
      <c r="L215" s="230"/>
      <c r="M215" s="230"/>
      <c r="N215" s="230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</row>
    <row r="216" ht="21.0" customHeight="1">
      <c r="A216" s="230"/>
      <c r="B216" s="230"/>
      <c r="C216" s="230"/>
      <c r="D216" s="230"/>
      <c r="E216" s="230"/>
      <c r="F216" s="230"/>
      <c r="G216" s="230"/>
      <c r="H216" s="230"/>
      <c r="I216" s="230"/>
      <c r="J216" s="230"/>
      <c r="K216" s="230"/>
      <c r="L216" s="230"/>
      <c r="M216" s="230"/>
      <c r="N216" s="230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</row>
    <row r="217" ht="21.0" customHeight="1">
      <c r="A217" s="230"/>
      <c r="B217" s="230"/>
      <c r="C217" s="230"/>
      <c r="D217" s="230"/>
      <c r="E217" s="230"/>
      <c r="F217" s="230"/>
      <c r="G217" s="230"/>
      <c r="H217" s="230"/>
      <c r="I217" s="230"/>
      <c r="J217" s="230"/>
      <c r="K217" s="230"/>
      <c r="L217" s="230"/>
      <c r="M217" s="230"/>
      <c r="N217" s="230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</row>
    <row r="218" ht="21.0" customHeight="1">
      <c r="A218" s="230"/>
      <c r="B218" s="230"/>
      <c r="C218" s="230"/>
      <c r="D218" s="230"/>
      <c r="E218" s="230"/>
      <c r="F218" s="230"/>
      <c r="G218" s="230"/>
      <c r="H218" s="230"/>
      <c r="I218" s="230"/>
      <c r="J218" s="230"/>
      <c r="K218" s="230"/>
      <c r="L218" s="230"/>
      <c r="M218" s="230"/>
      <c r="N218" s="230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</row>
    <row r="219" ht="21.0" customHeight="1">
      <c r="A219" s="230"/>
      <c r="B219" s="230"/>
      <c r="C219" s="230"/>
      <c r="D219" s="230"/>
      <c r="E219" s="230"/>
      <c r="F219" s="230"/>
      <c r="G219" s="230"/>
      <c r="H219" s="230"/>
      <c r="I219" s="230"/>
      <c r="J219" s="230"/>
      <c r="K219" s="230"/>
      <c r="L219" s="230"/>
      <c r="M219" s="230"/>
      <c r="N219" s="230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</row>
    <row r="220" ht="21.0" customHeight="1">
      <c r="A220" s="230"/>
      <c r="B220" s="230"/>
      <c r="C220" s="230"/>
      <c r="D220" s="230"/>
      <c r="E220" s="230"/>
      <c r="F220" s="230"/>
      <c r="G220" s="230"/>
      <c r="H220" s="230"/>
      <c r="I220" s="230"/>
      <c r="J220" s="230"/>
      <c r="K220" s="230"/>
      <c r="L220" s="230"/>
      <c r="M220" s="230"/>
      <c r="N220" s="230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</row>
    <row r="221" ht="21.0" customHeight="1">
      <c r="A221" s="230"/>
      <c r="B221" s="230"/>
      <c r="C221" s="230"/>
      <c r="D221" s="230"/>
      <c r="E221" s="230"/>
      <c r="F221" s="230"/>
      <c r="G221" s="230"/>
      <c r="H221" s="230"/>
      <c r="I221" s="230"/>
      <c r="J221" s="230"/>
      <c r="K221" s="230"/>
      <c r="L221" s="230"/>
      <c r="M221" s="230"/>
      <c r="N221" s="230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</row>
    <row r="222" ht="21.0" customHeight="1">
      <c r="A222" s="230"/>
      <c r="B222" s="230"/>
      <c r="C222" s="230"/>
      <c r="D222" s="230"/>
      <c r="E222" s="230"/>
      <c r="F222" s="230"/>
      <c r="G222" s="230"/>
      <c r="H222" s="230"/>
      <c r="I222" s="230"/>
      <c r="J222" s="230"/>
      <c r="K222" s="230"/>
      <c r="L222" s="230"/>
      <c r="M222" s="230"/>
      <c r="N222" s="230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</row>
    <row r="223" ht="21.0" customHeight="1">
      <c r="A223" s="230"/>
      <c r="B223" s="230"/>
      <c r="C223" s="230"/>
      <c r="D223" s="230"/>
      <c r="E223" s="230"/>
      <c r="F223" s="230"/>
      <c r="G223" s="230"/>
      <c r="H223" s="230"/>
      <c r="I223" s="230"/>
      <c r="J223" s="230"/>
      <c r="K223" s="230"/>
      <c r="L223" s="230"/>
      <c r="M223" s="230"/>
      <c r="N223" s="230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</row>
    <row r="224" ht="21.0" customHeight="1">
      <c r="A224" s="230"/>
      <c r="B224" s="230"/>
      <c r="C224" s="230"/>
      <c r="D224" s="230"/>
      <c r="E224" s="230"/>
      <c r="F224" s="230"/>
      <c r="G224" s="230"/>
      <c r="H224" s="230"/>
      <c r="I224" s="230"/>
      <c r="J224" s="230"/>
      <c r="K224" s="230"/>
      <c r="L224" s="230"/>
      <c r="M224" s="230"/>
      <c r="N224" s="230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</row>
    <row r="225" ht="21.0" customHeight="1">
      <c r="A225" s="230"/>
      <c r="B225" s="230"/>
      <c r="C225" s="230"/>
      <c r="D225" s="230"/>
      <c r="E225" s="230"/>
      <c r="F225" s="230"/>
      <c r="G225" s="230"/>
      <c r="H225" s="230"/>
      <c r="I225" s="230"/>
      <c r="J225" s="230"/>
      <c r="K225" s="230"/>
      <c r="L225" s="230"/>
      <c r="M225" s="230"/>
      <c r="N225" s="230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</row>
    <row r="226" ht="21.0" customHeight="1">
      <c r="A226" s="230"/>
      <c r="B226" s="230"/>
      <c r="C226" s="230"/>
      <c r="D226" s="230"/>
      <c r="E226" s="230"/>
      <c r="F226" s="230"/>
      <c r="G226" s="230"/>
      <c r="H226" s="230"/>
      <c r="I226" s="230"/>
      <c r="J226" s="230"/>
      <c r="K226" s="230"/>
      <c r="L226" s="230"/>
      <c r="M226" s="230"/>
      <c r="N226" s="230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</row>
    <row r="227" ht="21.0" customHeight="1">
      <c r="A227" s="230"/>
      <c r="B227" s="230"/>
      <c r="C227" s="230"/>
      <c r="D227" s="230"/>
      <c r="E227" s="230"/>
      <c r="F227" s="230"/>
      <c r="G227" s="230"/>
      <c r="H227" s="230"/>
      <c r="I227" s="230"/>
      <c r="J227" s="230"/>
      <c r="K227" s="230"/>
      <c r="L227" s="230"/>
      <c r="M227" s="230"/>
      <c r="N227" s="230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</row>
    <row r="228" ht="21.0" customHeight="1">
      <c r="A228" s="230"/>
      <c r="B228" s="230"/>
      <c r="C228" s="230"/>
      <c r="D228" s="230"/>
      <c r="E228" s="230"/>
      <c r="F228" s="230"/>
      <c r="G228" s="230"/>
      <c r="H228" s="230"/>
      <c r="I228" s="230"/>
      <c r="J228" s="230"/>
      <c r="K228" s="230"/>
      <c r="L228" s="230"/>
      <c r="M228" s="230"/>
      <c r="N228" s="230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</row>
    <row r="229" ht="21.0" customHeight="1">
      <c r="A229" s="230"/>
      <c r="B229" s="230"/>
      <c r="C229" s="230"/>
      <c r="D229" s="230"/>
      <c r="E229" s="230"/>
      <c r="F229" s="230"/>
      <c r="G229" s="230"/>
      <c r="H229" s="230"/>
      <c r="I229" s="230"/>
      <c r="J229" s="230"/>
      <c r="K229" s="230"/>
      <c r="L229" s="230"/>
      <c r="M229" s="230"/>
      <c r="N229" s="230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</row>
    <row r="230" ht="21.0" customHeight="1">
      <c r="A230" s="230"/>
      <c r="B230" s="230"/>
      <c r="C230" s="230"/>
      <c r="D230" s="230"/>
      <c r="E230" s="230"/>
      <c r="F230" s="230"/>
      <c r="G230" s="230"/>
      <c r="H230" s="230"/>
      <c r="I230" s="230"/>
      <c r="J230" s="230"/>
      <c r="K230" s="230"/>
      <c r="L230" s="230"/>
      <c r="M230" s="230"/>
      <c r="N230" s="230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</row>
    <row r="231" ht="21.0" customHeight="1">
      <c r="A231" s="230"/>
      <c r="B231" s="230"/>
      <c r="C231" s="230"/>
      <c r="D231" s="230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</row>
    <row r="232" ht="21.0" customHeight="1">
      <c r="A232" s="230"/>
      <c r="B232" s="230"/>
      <c r="C232" s="230"/>
      <c r="D232" s="230"/>
      <c r="E232" s="230"/>
      <c r="F232" s="230"/>
      <c r="G232" s="230"/>
      <c r="H232" s="230"/>
      <c r="I232" s="230"/>
      <c r="J232" s="230"/>
      <c r="K232" s="230"/>
      <c r="L232" s="230"/>
      <c r="M232" s="230"/>
      <c r="N232" s="230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</row>
    <row r="233" ht="21.0" customHeight="1">
      <c r="A233" s="230"/>
      <c r="B233" s="230"/>
      <c r="C233" s="230"/>
      <c r="D233" s="230"/>
      <c r="E233" s="230"/>
      <c r="F233" s="230"/>
      <c r="G233" s="230"/>
      <c r="H233" s="230"/>
      <c r="I233" s="230"/>
      <c r="J233" s="230"/>
      <c r="K233" s="230"/>
      <c r="L233" s="230"/>
      <c r="M233" s="230"/>
      <c r="N233" s="230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</row>
    <row r="234" ht="21.0" customHeight="1">
      <c r="A234" s="230"/>
      <c r="B234" s="230"/>
      <c r="C234" s="230"/>
      <c r="D234" s="230"/>
      <c r="E234" s="230"/>
      <c r="F234" s="230"/>
      <c r="G234" s="230"/>
      <c r="H234" s="230"/>
      <c r="I234" s="230"/>
      <c r="J234" s="230"/>
      <c r="K234" s="230"/>
      <c r="L234" s="230"/>
      <c r="M234" s="230"/>
      <c r="N234" s="230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</row>
    <row r="235" ht="21.0" customHeight="1">
      <c r="A235" s="230"/>
      <c r="B235" s="230"/>
      <c r="C235" s="230"/>
      <c r="D235" s="230"/>
      <c r="E235" s="230"/>
      <c r="F235" s="230"/>
      <c r="G235" s="230"/>
      <c r="H235" s="230"/>
      <c r="I235" s="230"/>
      <c r="J235" s="230"/>
      <c r="K235" s="230"/>
      <c r="L235" s="230"/>
      <c r="M235" s="230"/>
      <c r="N235" s="230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</row>
    <row r="236" ht="21.0" customHeight="1">
      <c r="A236" s="230"/>
      <c r="B236" s="230"/>
      <c r="C236" s="230"/>
      <c r="D236" s="230"/>
      <c r="E236" s="230"/>
      <c r="F236" s="230"/>
      <c r="G236" s="230"/>
      <c r="H236" s="230"/>
      <c r="I236" s="230"/>
      <c r="J236" s="230"/>
      <c r="K236" s="230"/>
      <c r="L236" s="230"/>
      <c r="M236" s="230"/>
      <c r="N236" s="230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</row>
    <row r="237" ht="21.0" customHeight="1">
      <c r="A237" s="230"/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</row>
    <row r="238" ht="21.0" customHeight="1">
      <c r="A238" s="230"/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</row>
    <row r="239" ht="21.0" customHeight="1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</row>
    <row r="240" ht="21.0" customHeight="1">
      <c r="A240" s="230"/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</row>
    <row r="241" ht="21.0" customHeight="1">
      <c r="A241" s="230"/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</row>
    <row r="242" ht="21.0" customHeight="1">
      <c r="A242" s="230"/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</row>
    <row r="243" ht="21.0" customHeight="1">
      <c r="A243" s="230"/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</row>
    <row r="244" ht="21.0" customHeight="1">
      <c r="A244" s="230"/>
      <c r="B244" s="230"/>
      <c r="C244" s="230"/>
      <c r="D244" s="230"/>
      <c r="E244" s="230"/>
      <c r="F244" s="230"/>
      <c r="G244" s="230"/>
      <c r="H244" s="230"/>
      <c r="I244" s="230"/>
      <c r="J244" s="230"/>
      <c r="K244" s="230"/>
      <c r="L244" s="230"/>
      <c r="M244" s="230"/>
      <c r="N244" s="230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</row>
    <row r="245" ht="15.75" customHeight="1">
      <c r="A245" s="208"/>
      <c r="B245" s="208"/>
      <c r="C245" s="208"/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</row>
    <row r="246" ht="15.75" customHeight="1">
      <c r="A246" s="208"/>
      <c r="B246" s="208"/>
      <c r="C246" s="208"/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</row>
    <row r="247" ht="15.75" customHeight="1">
      <c r="A247" s="208"/>
      <c r="B247" s="208"/>
      <c r="C247" s="208"/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</row>
    <row r="248" ht="15.75" customHeight="1">
      <c r="A248" s="208"/>
      <c r="B248" s="208"/>
      <c r="C248" s="208"/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</row>
    <row r="249" ht="15.75" customHeight="1">
      <c r="A249" s="208"/>
      <c r="B249" s="208"/>
      <c r="C249" s="208"/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</row>
    <row r="250" ht="15.75" customHeight="1">
      <c r="A250" s="208"/>
      <c r="B250" s="208"/>
      <c r="C250" s="208"/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</row>
    <row r="251" ht="15.75" customHeight="1">
      <c r="A251" s="208"/>
      <c r="B251" s="208"/>
      <c r="C251" s="208"/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</row>
    <row r="252" ht="15.75" customHeight="1">
      <c r="A252" s="208"/>
      <c r="B252" s="208"/>
      <c r="C252" s="208"/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</row>
    <row r="253" ht="15.75" customHeight="1">
      <c r="A253" s="208"/>
      <c r="B253" s="208"/>
      <c r="C253" s="208"/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</row>
    <row r="254" ht="15.75" customHeight="1">
      <c r="A254" s="208"/>
      <c r="B254" s="208"/>
      <c r="C254" s="208"/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</row>
    <row r="255" ht="15.75" customHeight="1">
      <c r="A255" s="208"/>
      <c r="B255" s="208"/>
      <c r="C255" s="208"/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</row>
    <row r="256" ht="15.75" customHeight="1">
      <c r="A256" s="208"/>
      <c r="B256" s="208"/>
      <c r="C256" s="208"/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</row>
    <row r="257" ht="15.75" customHeight="1">
      <c r="A257" s="208"/>
      <c r="B257" s="208"/>
      <c r="C257" s="208"/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</row>
    <row r="258" ht="15.75" customHeight="1">
      <c r="A258" s="208"/>
      <c r="B258" s="208"/>
      <c r="C258" s="208"/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</row>
    <row r="259" ht="15.75" customHeight="1">
      <c r="A259" s="208"/>
      <c r="B259" s="208"/>
      <c r="C259" s="208"/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</row>
    <row r="260" ht="15.75" customHeight="1">
      <c r="A260" s="208"/>
      <c r="B260" s="208"/>
      <c r="C260" s="208"/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</row>
    <row r="261" ht="15.75" customHeight="1">
      <c r="A261" s="208"/>
      <c r="B261" s="208"/>
      <c r="C261" s="208"/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</row>
    <row r="262" ht="15.75" customHeight="1">
      <c r="A262" s="208"/>
      <c r="B262" s="208"/>
      <c r="C262" s="208"/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</row>
    <row r="263" ht="15.75" customHeight="1">
      <c r="A263" s="208"/>
      <c r="B263" s="208"/>
      <c r="C263" s="208"/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</row>
    <row r="264" ht="15.75" customHeight="1">
      <c r="A264" s="208"/>
      <c r="B264" s="208"/>
      <c r="C264" s="208"/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</row>
    <row r="265" ht="15.75" customHeight="1">
      <c r="A265" s="208"/>
      <c r="B265" s="208"/>
      <c r="C265" s="208"/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</row>
    <row r="266" ht="15.75" customHeight="1">
      <c r="A266" s="208"/>
      <c r="B266" s="208"/>
      <c r="C266" s="208"/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</row>
    <row r="267" ht="15.75" customHeight="1">
      <c r="A267" s="208"/>
      <c r="B267" s="208"/>
      <c r="C267" s="208"/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</row>
    <row r="268" ht="15.75" customHeight="1">
      <c r="A268" s="208"/>
      <c r="B268" s="208"/>
      <c r="C268" s="208"/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</row>
    <row r="269" ht="15.75" customHeight="1">
      <c r="A269" s="208"/>
      <c r="B269" s="208"/>
      <c r="C269" s="208"/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</row>
    <row r="270" ht="15.75" customHeight="1">
      <c r="A270" s="208"/>
      <c r="B270" s="208"/>
      <c r="C270" s="208"/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</row>
    <row r="271" ht="15.75" customHeight="1">
      <c r="A271" s="208"/>
      <c r="B271" s="208"/>
      <c r="C271" s="208"/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</row>
    <row r="272" ht="15.75" customHeight="1">
      <c r="A272" s="208"/>
      <c r="B272" s="208"/>
      <c r="C272" s="208"/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</row>
    <row r="273" ht="15.75" customHeight="1">
      <c r="A273" s="208"/>
      <c r="B273" s="208"/>
      <c r="C273" s="208"/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</row>
    <row r="274" ht="15.75" customHeight="1">
      <c r="A274" s="208"/>
      <c r="B274" s="208"/>
      <c r="C274" s="208"/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</row>
    <row r="275" ht="15.75" customHeight="1">
      <c r="A275" s="208"/>
      <c r="B275" s="208"/>
      <c r="C275" s="208"/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</row>
    <row r="276" ht="15.75" customHeight="1">
      <c r="A276" s="208"/>
      <c r="B276" s="208"/>
      <c r="C276" s="208"/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</row>
    <row r="277" ht="15.75" customHeight="1">
      <c r="A277" s="208"/>
      <c r="B277" s="208"/>
      <c r="C277" s="208"/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</row>
    <row r="278" ht="15.75" customHeight="1">
      <c r="A278" s="208"/>
      <c r="B278" s="208"/>
      <c r="C278" s="208"/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</row>
    <row r="279" ht="15.75" customHeight="1">
      <c r="A279" s="208"/>
      <c r="B279" s="208"/>
      <c r="C279" s="208"/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</row>
    <row r="280" ht="15.75" customHeight="1">
      <c r="A280" s="208"/>
      <c r="B280" s="208"/>
      <c r="C280" s="208"/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</row>
    <row r="281" ht="15.75" customHeight="1">
      <c r="A281" s="208"/>
      <c r="B281" s="208"/>
      <c r="C281" s="208"/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</row>
    <row r="282" ht="15.75" customHeight="1">
      <c r="A282" s="208"/>
      <c r="B282" s="208"/>
      <c r="C282" s="208"/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</row>
    <row r="283" ht="15.75" customHeight="1">
      <c r="A283" s="208"/>
      <c r="B283" s="208"/>
      <c r="C283" s="208"/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</row>
    <row r="284" ht="15.75" customHeight="1">
      <c r="A284" s="208"/>
      <c r="B284" s="208"/>
      <c r="C284" s="208"/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</row>
    <row r="285" ht="15.75" customHeight="1">
      <c r="A285" s="208"/>
      <c r="B285" s="208"/>
      <c r="C285" s="208"/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</row>
    <row r="286" ht="15.75" customHeight="1">
      <c r="A286" s="208"/>
      <c r="B286" s="208"/>
      <c r="C286" s="208"/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</row>
    <row r="287" ht="15.75" customHeight="1">
      <c r="A287" s="208"/>
      <c r="B287" s="208"/>
      <c r="C287" s="208"/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</row>
    <row r="288" ht="15.75" customHeight="1">
      <c r="A288" s="208"/>
      <c r="B288" s="208"/>
      <c r="C288" s="208"/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</row>
    <row r="289" ht="15.75" customHeight="1">
      <c r="A289" s="208"/>
      <c r="B289" s="208"/>
      <c r="C289" s="208"/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</row>
    <row r="290" ht="15.75" customHeight="1">
      <c r="A290" s="208"/>
      <c r="B290" s="208"/>
      <c r="C290" s="208"/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</row>
    <row r="291" ht="15.75" customHeight="1">
      <c r="A291" s="208"/>
      <c r="B291" s="208"/>
      <c r="C291" s="208"/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</row>
    <row r="292" ht="15.75" customHeight="1">
      <c r="A292" s="208"/>
      <c r="B292" s="208"/>
      <c r="C292" s="208"/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</row>
    <row r="293" ht="15.75" customHeight="1">
      <c r="A293" s="208"/>
      <c r="B293" s="208"/>
      <c r="C293" s="208"/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</row>
    <row r="294" ht="15.75" customHeight="1">
      <c r="A294" s="208"/>
      <c r="B294" s="208"/>
      <c r="C294" s="208"/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</row>
    <row r="295" ht="15.75" customHeight="1">
      <c r="A295" s="208"/>
      <c r="B295" s="208"/>
      <c r="C295" s="208"/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</row>
    <row r="296" ht="15.75" customHeight="1">
      <c r="A296" s="208"/>
      <c r="B296" s="208"/>
      <c r="C296" s="208"/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</row>
    <row r="297" ht="15.75" customHeight="1">
      <c r="A297" s="208"/>
      <c r="B297" s="208"/>
      <c r="C297" s="208"/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</row>
    <row r="298" ht="15.75" customHeight="1">
      <c r="A298" s="208"/>
      <c r="B298" s="208"/>
      <c r="C298" s="208"/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</row>
    <row r="299" ht="15.75" customHeight="1">
      <c r="A299" s="208"/>
      <c r="B299" s="208"/>
      <c r="C299" s="208"/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</row>
    <row r="300" ht="15.75" customHeight="1">
      <c r="A300" s="208"/>
      <c r="B300" s="208"/>
      <c r="C300" s="208"/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</row>
    <row r="301" ht="15.75" customHeight="1">
      <c r="A301" s="208"/>
      <c r="B301" s="208"/>
      <c r="C301" s="208"/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</row>
    <row r="302" ht="15.75" customHeight="1">
      <c r="A302" s="208"/>
      <c r="B302" s="208"/>
      <c r="C302" s="208"/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</row>
    <row r="303" ht="15.75" customHeight="1">
      <c r="A303" s="208"/>
      <c r="B303" s="208"/>
      <c r="C303" s="208"/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</row>
    <row r="304" ht="15.75" customHeight="1">
      <c r="A304" s="208"/>
      <c r="B304" s="208"/>
      <c r="C304" s="208"/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</row>
    <row r="305" ht="15.75" customHeight="1">
      <c r="A305" s="208"/>
      <c r="B305" s="208"/>
      <c r="C305" s="208"/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</row>
    <row r="306" ht="15.75" customHeight="1">
      <c r="A306" s="208"/>
      <c r="B306" s="208"/>
      <c r="C306" s="208"/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</row>
    <row r="307" ht="15.75" customHeight="1">
      <c r="A307" s="208"/>
      <c r="B307" s="208"/>
      <c r="C307" s="208"/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</row>
    <row r="308" ht="15.75" customHeight="1">
      <c r="A308" s="208"/>
      <c r="B308" s="208"/>
      <c r="C308" s="208"/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</row>
    <row r="309" ht="15.75" customHeight="1">
      <c r="A309" s="208"/>
      <c r="B309" s="208"/>
      <c r="C309" s="208"/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</row>
    <row r="310" ht="15.75" customHeight="1">
      <c r="A310" s="208"/>
      <c r="B310" s="208"/>
      <c r="C310" s="208"/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</row>
    <row r="311" ht="15.75" customHeight="1">
      <c r="A311" s="208"/>
      <c r="B311" s="208"/>
      <c r="C311" s="208"/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</row>
    <row r="312" ht="15.75" customHeight="1">
      <c r="A312" s="208"/>
      <c r="B312" s="208"/>
      <c r="C312" s="208"/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</row>
    <row r="313" ht="15.75" customHeight="1">
      <c r="A313" s="208"/>
      <c r="B313" s="208"/>
      <c r="C313" s="208"/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</row>
    <row r="314" ht="15.75" customHeight="1">
      <c r="A314" s="208"/>
      <c r="B314" s="208"/>
      <c r="C314" s="208"/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</row>
    <row r="315" ht="15.75" customHeight="1">
      <c r="A315" s="208"/>
      <c r="B315" s="208"/>
      <c r="C315" s="208"/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</row>
    <row r="316" ht="15.75" customHeight="1">
      <c r="A316" s="208"/>
      <c r="B316" s="208"/>
      <c r="C316" s="208"/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</row>
    <row r="317" ht="15.75" customHeight="1">
      <c r="A317" s="208"/>
      <c r="B317" s="208"/>
      <c r="C317" s="208"/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</row>
    <row r="318" ht="15.75" customHeight="1">
      <c r="A318" s="208"/>
      <c r="B318" s="208"/>
      <c r="C318" s="208"/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</row>
    <row r="319" ht="15.75" customHeight="1">
      <c r="A319" s="208"/>
      <c r="B319" s="208"/>
      <c r="C319" s="208"/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</row>
    <row r="320" ht="15.75" customHeight="1">
      <c r="A320" s="208"/>
      <c r="B320" s="208"/>
      <c r="C320" s="208"/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</row>
    <row r="321" ht="15.75" customHeight="1">
      <c r="A321" s="208"/>
      <c r="B321" s="208"/>
      <c r="C321" s="208"/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</row>
    <row r="322" ht="15.75" customHeight="1">
      <c r="A322" s="208"/>
      <c r="B322" s="208"/>
      <c r="C322" s="208"/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</row>
    <row r="323" ht="15.75" customHeight="1">
      <c r="A323" s="208"/>
      <c r="B323" s="208"/>
      <c r="C323" s="208"/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</row>
    <row r="324" ht="15.75" customHeight="1">
      <c r="A324" s="208"/>
      <c r="B324" s="208"/>
      <c r="C324" s="208"/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</row>
    <row r="325" ht="15.75" customHeight="1">
      <c r="A325" s="208"/>
      <c r="B325" s="208"/>
      <c r="C325" s="208"/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</row>
    <row r="326" ht="15.75" customHeight="1">
      <c r="A326" s="208"/>
      <c r="B326" s="208"/>
      <c r="C326" s="208"/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</row>
    <row r="327" ht="15.75" customHeight="1">
      <c r="A327" s="208"/>
      <c r="B327" s="208"/>
      <c r="C327" s="208"/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</row>
    <row r="328" ht="15.75" customHeight="1">
      <c r="A328" s="208"/>
      <c r="B328" s="208"/>
      <c r="C328" s="208"/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</row>
    <row r="329" ht="15.75" customHeight="1">
      <c r="A329" s="208"/>
      <c r="B329" s="208"/>
      <c r="C329" s="208"/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</row>
    <row r="330" ht="15.75" customHeight="1">
      <c r="A330" s="208"/>
      <c r="B330" s="208"/>
      <c r="C330" s="208"/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</row>
    <row r="331" ht="15.75" customHeight="1">
      <c r="A331" s="208"/>
      <c r="B331" s="208"/>
      <c r="C331" s="208"/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</row>
    <row r="332" ht="15.75" customHeight="1">
      <c r="A332" s="208"/>
      <c r="B332" s="208"/>
      <c r="C332" s="208"/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</row>
    <row r="333" ht="15.75" customHeight="1">
      <c r="A333" s="208"/>
      <c r="B333" s="208"/>
      <c r="C333" s="208"/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</row>
    <row r="334" ht="15.75" customHeight="1">
      <c r="A334" s="208"/>
      <c r="B334" s="208"/>
      <c r="C334" s="208"/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</row>
    <row r="335" ht="15.75" customHeight="1">
      <c r="A335" s="208"/>
      <c r="B335" s="208"/>
      <c r="C335" s="208"/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</row>
    <row r="336" ht="15.75" customHeight="1">
      <c r="A336" s="208"/>
      <c r="B336" s="208"/>
      <c r="C336" s="208"/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</row>
    <row r="337" ht="15.75" customHeight="1">
      <c r="A337" s="208"/>
      <c r="B337" s="208"/>
      <c r="C337" s="208"/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</row>
    <row r="338" ht="15.75" customHeight="1">
      <c r="A338" s="208"/>
      <c r="B338" s="208"/>
      <c r="C338" s="208"/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</row>
    <row r="339" ht="15.75" customHeight="1">
      <c r="A339" s="208"/>
      <c r="B339" s="208"/>
      <c r="C339" s="208"/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</row>
    <row r="340" ht="15.75" customHeight="1">
      <c r="A340" s="208"/>
      <c r="B340" s="208"/>
      <c r="C340" s="208"/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</row>
    <row r="341" ht="15.75" customHeight="1">
      <c r="A341" s="208"/>
      <c r="B341" s="208"/>
      <c r="C341" s="208"/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</row>
    <row r="342" ht="15.75" customHeight="1">
      <c r="A342" s="208"/>
      <c r="B342" s="208"/>
      <c r="C342" s="208"/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</row>
    <row r="343" ht="15.75" customHeight="1">
      <c r="A343" s="208"/>
      <c r="B343" s="208"/>
      <c r="C343" s="208"/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</row>
    <row r="344" ht="15.75" customHeight="1">
      <c r="A344" s="208"/>
      <c r="B344" s="208"/>
      <c r="C344" s="208"/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</row>
    <row r="345" ht="15.75" customHeight="1">
      <c r="A345" s="208"/>
      <c r="B345" s="208"/>
      <c r="C345" s="208"/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</row>
    <row r="346" ht="15.75" customHeight="1">
      <c r="A346" s="208"/>
      <c r="B346" s="208"/>
      <c r="C346" s="208"/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</row>
    <row r="347" ht="15.75" customHeight="1">
      <c r="A347" s="208"/>
      <c r="B347" s="208"/>
      <c r="C347" s="208"/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</row>
    <row r="348" ht="15.75" customHeight="1">
      <c r="A348" s="208"/>
      <c r="B348" s="208"/>
      <c r="C348" s="208"/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</row>
    <row r="349" ht="15.75" customHeight="1">
      <c r="A349" s="208"/>
      <c r="B349" s="208"/>
      <c r="C349" s="208"/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</row>
    <row r="350" ht="15.75" customHeight="1">
      <c r="A350" s="208"/>
      <c r="B350" s="208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</row>
    <row r="351" ht="15.75" customHeight="1">
      <c r="A351" s="208"/>
      <c r="B351" s="208"/>
      <c r="C351" s="208"/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</row>
    <row r="352" ht="15.75" customHeight="1">
      <c r="A352" s="208"/>
      <c r="B352" s="208"/>
      <c r="C352" s="208"/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</row>
    <row r="353" ht="15.75" customHeight="1">
      <c r="A353" s="208"/>
      <c r="B353" s="208"/>
      <c r="C353" s="208"/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</row>
    <row r="354" ht="15.75" customHeight="1">
      <c r="A354" s="208"/>
      <c r="B354" s="208"/>
      <c r="C354" s="208"/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</row>
    <row r="355" ht="15.75" customHeight="1">
      <c r="A355" s="208"/>
      <c r="B355" s="208"/>
      <c r="C355" s="208"/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</row>
    <row r="356" ht="15.75" customHeight="1">
      <c r="A356" s="208"/>
      <c r="B356" s="208"/>
      <c r="C356" s="208"/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</row>
    <row r="357" ht="15.75" customHeight="1">
      <c r="A357" s="208"/>
      <c r="B357" s="208"/>
      <c r="C357" s="208"/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</row>
    <row r="358" ht="15.75" customHeight="1">
      <c r="A358" s="208"/>
      <c r="B358" s="208"/>
      <c r="C358" s="208"/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</row>
    <row r="359" ht="15.75" customHeight="1">
      <c r="A359" s="208"/>
      <c r="B359" s="208"/>
      <c r="C359" s="208"/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</row>
    <row r="360" ht="15.75" customHeight="1">
      <c r="A360" s="208"/>
      <c r="B360" s="208"/>
      <c r="C360" s="208"/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</row>
    <row r="361" ht="15.75" customHeight="1">
      <c r="A361" s="208"/>
      <c r="B361" s="208"/>
      <c r="C361" s="208"/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</row>
    <row r="362" ht="15.75" customHeight="1">
      <c r="A362" s="208"/>
      <c r="B362" s="208"/>
      <c r="C362" s="208"/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</row>
    <row r="363" ht="15.75" customHeight="1">
      <c r="A363" s="208"/>
      <c r="B363" s="208"/>
      <c r="C363" s="208"/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</row>
    <row r="364" ht="15.75" customHeight="1">
      <c r="A364" s="208"/>
      <c r="B364" s="208"/>
      <c r="C364" s="208"/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</row>
    <row r="365" ht="15.75" customHeight="1">
      <c r="A365" s="208"/>
      <c r="B365" s="208"/>
      <c r="C365" s="208"/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</row>
    <row r="366" ht="15.75" customHeight="1">
      <c r="A366" s="208"/>
      <c r="B366" s="208"/>
      <c r="C366" s="208"/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</row>
    <row r="367" ht="15.75" customHeight="1">
      <c r="A367" s="208"/>
      <c r="B367" s="208"/>
      <c r="C367" s="208"/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</row>
    <row r="368" ht="15.75" customHeight="1">
      <c r="A368" s="208"/>
      <c r="B368" s="208"/>
      <c r="C368" s="208"/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</row>
    <row r="369" ht="15.75" customHeight="1">
      <c r="A369" s="208"/>
      <c r="B369" s="208"/>
      <c r="C369" s="208"/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</row>
    <row r="370" ht="15.75" customHeight="1">
      <c r="A370" s="208"/>
      <c r="B370" s="208"/>
      <c r="C370" s="208"/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</row>
    <row r="371" ht="15.75" customHeight="1">
      <c r="A371" s="208"/>
      <c r="B371" s="208"/>
      <c r="C371" s="208"/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</row>
    <row r="372" ht="15.75" customHeight="1">
      <c r="A372" s="208"/>
      <c r="B372" s="208"/>
      <c r="C372" s="208"/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</row>
    <row r="373" ht="15.75" customHeight="1">
      <c r="A373" s="208"/>
      <c r="B373" s="208"/>
      <c r="C373" s="208"/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</row>
    <row r="374" ht="15.75" customHeight="1">
      <c r="A374" s="208"/>
      <c r="B374" s="208"/>
      <c r="C374" s="208"/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</row>
    <row r="375" ht="15.75" customHeight="1">
      <c r="A375" s="208"/>
      <c r="B375" s="208"/>
      <c r="C375" s="208"/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</row>
    <row r="376" ht="15.75" customHeight="1">
      <c r="A376" s="208"/>
      <c r="B376" s="208"/>
      <c r="C376" s="208"/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</row>
    <row r="377" ht="15.75" customHeight="1">
      <c r="A377" s="208"/>
      <c r="B377" s="208"/>
      <c r="C377" s="208"/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</row>
    <row r="378" ht="15.75" customHeight="1">
      <c r="A378" s="208"/>
      <c r="B378" s="208"/>
      <c r="C378" s="208"/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</row>
    <row r="379" ht="15.75" customHeight="1">
      <c r="A379" s="208"/>
      <c r="B379" s="208"/>
      <c r="C379" s="208"/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</row>
    <row r="380" ht="15.75" customHeight="1">
      <c r="A380" s="208"/>
      <c r="B380" s="208"/>
      <c r="C380" s="208"/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</row>
    <row r="381" ht="15.75" customHeight="1">
      <c r="A381" s="208"/>
      <c r="B381" s="208"/>
      <c r="C381" s="208"/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</row>
    <row r="382" ht="15.75" customHeight="1">
      <c r="A382" s="208"/>
      <c r="B382" s="208"/>
      <c r="C382" s="208"/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</row>
    <row r="383" ht="15.75" customHeight="1">
      <c r="A383" s="208"/>
      <c r="B383" s="208"/>
      <c r="C383" s="208"/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</row>
    <row r="384" ht="15.75" customHeight="1">
      <c r="A384" s="208"/>
      <c r="B384" s="208"/>
      <c r="C384" s="208"/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</row>
    <row r="385" ht="15.75" customHeight="1">
      <c r="A385" s="208"/>
      <c r="B385" s="208"/>
      <c r="C385" s="208"/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</row>
    <row r="386" ht="15.75" customHeight="1">
      <c r="A386" s="208"/>
      <c r="B386" s="208"/>
      <c r="C386" s="208"/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</row>
    <row r="387" ht="15.75" customHeight="1">
      <c r="A387" s="208"/>
      <c r="B387" s="208"/>
      <c r="C387" s="208"/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</row>
    <row r="388" ht="15.75" customHeight="1">
      <c r="A388" s="208"/>
      <c r="B388" s="208"/>
      <c r="C388" s="208"/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</row>
    <row r="389" ht="15.75" customHeight="1">
      <c r="A389" s="208"/>
      <c r="B389" s="208"/>
      <c r="C389" s="208"/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</row>
    <row r="390" ht="15.75" customHeight="1">
      <c r="A390" s="208"/>
      <c r="B390" s="208"/>
      <c r="C390" s="208"/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</row>
    <row r="391" ht="15.75" customHeight="1">
      <c r="A391" s="208"/>
      <c r="B391" s="208"/>
      <c r="C391" s="208"/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</row>
    <row r="392" ht="15.75" customHeight="1">
      <c r="A392" s="208"/>
      <c r="B392" s="208"/>
      <c r="C392" s="208"/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</row>
    <row r="393" ht="15.75" customHeight="1">
      <c r="A393" s="208"/>
      <c r="B393" s="208"/>
      <c r="C393" s="208"/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</row>
    <row r="394" ht="15.75" customHeight="1">
      <c r="A394" s="208"/>
      <c r="B394" s="208"/>
      <c r="C394" s="208"/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</row>
    <row r="395" ht="15.75" customHeight="1">
      <c r="A395" s="208"/>
      <c r="B395" s="208"/>
      <c r="C395" s="208"/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</row>
    <row r="396" ht="15.75" customHeight="1">
      <c r="A396" s="208"/>
      <c r="B396" s="208"/>
      <c r="C396" s="208"/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</row>
    <row r="397" ht="15.75" customHeight="1">
      <c r="A397" s="208"/>
      <c r="B397" s="208"/>
      <c r="C397" s="208"/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</row>
    <row r="398" ht="15.75" customHeight="1">
      <c r="A398" s="208"/>
      <c r="B398" s="208"/>
      <c r="C398" s="208"/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</row>
    <row r="399" ht="15.75" customHeight="1">
      <c r="A399" s="208"/>
      <c r="B399" s="208"/>
      <c r="C399" s="208"/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</row>
    <row r="400" ht="15.75" customHeight="1">
      <c r="A400" s="208"/>
      <c r="B400" s="208"/>
      <c r="C400" s="208"/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</row>
    <row r="401" ht="15.75" customHeight="1">
      <c r="A401" s="208"/>
      <c r="B401" s="208"/>
      <c r="C401" s="208"/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</row>
    <row r="402" ht="15.75" customHeight="1">
      <c r="A402" s="208"/>
      <c r="B402" s="208"/>
      <c r="C402" s="208"/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</row>
    <row r="403" ht="15.75" customHeight="1">
      <c r="A403" s="208"/>
      <c r="B403" s="208"/>
      <c r="C403" s="208"/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</row>
    <row r="404" ht="15.75" customHeight="1">
      <c r="A404" s="208"/>
      <c r="B404" s="208"/>
      <c r="C404" s="208"/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</row>
    <row r="405" ht="15.75" customHeight="1">
      <c r="A405" s="208"/>
      <c r="B405" s="208"/>
      <c r="C405" s="208"/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</row>
    <row r="406" ht="15.75" customHeight="1">
      <c r="A406" s="208"/>
      <c r="B406" s="208"/>
      <c r="C406" s="208"/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</row>
    <row r="407" ht="15.75" customHeight="1">
      <c r="A407" s="208"/>
      <c r="B407" s="208"/>
      <c r="C407" s="208"/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</row>
    <row r="408" ht="15.75" customHeight="1">
      <c r="A408" s="208"/>
      <c r="B408" s="208"/>
      <c r="C408" s="208"/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</row>
    <row r="409" ht="15.75" customHeight="1">
      <c r="A409" s="208"/>
      <c r="B409" s="208"/>
      <c r="C409" s="208"/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</row>
    <row r="410" ht="15.75" customHeight="1">
      <c r="A410" s="208"/>
      <c r="B410" s="208"/>
      <c r="C410" s="208"/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</row>
    <row r="411" ht="15.75" customHeight="1">
      <c r="A411" s="208"/>
      <c r="B411" s="208"/>
      <c r="C411" s="208"/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</row>
    <row r="412" ht="15.75" customHeight="1">
      <c r="A412" s="208"/>
      <c r="B412" s="208"/>
      <c r="C412" s="208"/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</row>
    <row r="413" ht="15.75" customHeight="1">
      <c r="A413" s="208"/>
      <c r="B413" s="208"/>
      <c r="C413" s="208"/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</row>
    <row r="414" ht="15.75" customHeight="1">
      <c r="A414" s="208"/>
      <c r="B414" s="208"/>
      <c r="C414" s="208"/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</row>
    <row r="415" ht="15.75" customHeight="1">
      <c r="A415" s="208"/>
      <c r="B415" s="208"/>
      <c r="C415" s="208"/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</row>
    <row r="416" ht="15.75" customHeight="1">
      <c r="A416" s="208"/>
      <c r="B416" s="208"/>
      <c r="C416" s="208"/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</row>
    <row r="417" ht="15.75" customHeight="1">
      <c r="A417" s="208"/>
      <c r="B417" s="208"/>
      <c r="C417" s="208"/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</row>
    <row r="418" ht="15.75" customHeight="1">
      <c r="A418" s="208"/>
      <c r="B418" s="208"/>
      <c r="C418" s="208"/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</row>
    <row r="419" ht="15.75" customHeight="1">
      <c r="A419" s="208"/>
      <c r="B419" s="208"/>
      <c r="C419" s="208"/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</row>
    <row r="420" ht="15.75" customHeight="1">
      <c r="A420" s="208"/>
      <c r="B420" s="208"/>
      <c r="C420" s="208"/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</row>
    <row r="421" ht="15.75" customHeight="1">
      <c r="A421" s="208"/>
      <c r="B421" s="208"/>
      <c r="C421" s="208"/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</row>
    <row r="422" ht="15.75" customHeight="1">
      <c r="A422" s="208"/>
      <c r="B422" s="208"/>
      <c r="C422" s="208"/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</row>
    <row r="423" ht="15.75" customHeight="1">
      <c r="A423" s="208"/>
      <c r="B423" s="208"/>
      <c r="C423" s="208"/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</row>
    <row r="424" ht="15.75" customHeight="1">
      <c r="A424" s="208"/>
      <c r="B424" s="208"/>
      <c r="C424" s="208"/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</row>
    <row r="425" ht="15.75" customHeight="1">
      <c r="A425" s="208"/>
      <c r="B425" s="208"/>
      <c r="C425" s="208"/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</row>
    <row r="426" ht="15.75" customHeight="1">
      <c r="A426" s="208"/>
      <c r="B426" s="208"/>
      <c r="C426" s="208"/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</row>
    <row r="427" ht="15.75" customHeight="1">
      <c r="A427" s="208"/>
      <c r="B427" s="208"/>
      <c r="C427" s="208"/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</row>
    <row r="428" ht="15.75" customHeight="1">
      <c r="A428" s="208"/>
      <c r="B428" s="208"/>
      <c r="C428" s="208"/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</row>
    <row r="429" ht="15.75" customHeight="1">
      <c r="A429" s="208"/>
      <c r="B429" s="208"/>
      <c r="C429" s="208"/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</row>
    <row r="430" ht="15.75" customHeight="1">
      <c r="A430" s="208"/>
      <c r="B430" s="208"/>
      <c r="C430" s="208"/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</row>
    <row r="431" ht="15.75" customHeight="1">
      <c r="A431" s="208"/>
      <c r="B431" s="208"/>
      <c r="C431" s="208"/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</row>
    <row r="432" ht="15.75" customHeight="1">
      <c r="A432" s="208"/>
      <c r="B432" s="208"/>
      <c r="C432" s="208"/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</row>
    <row r="433" ht="15.75" customHeight="1">
      <c r="A433" s="208"/>
      <c r="B433" s="208"/>
      <c r="C433" s="208"/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</row>
    <row r="434" ht="15.75" customHeight="1">
      <c r="A434" s="208"/>
      <c r="B434" s="208"/>
      <c r="C434" s="208"/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</row>
    <row r="435" ht="15.75" customHeight="1">
      <c r="A435" s="208"/>
      <c r="B435" s="208"/>
      <c r="C435" s="208"/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</row>
    <row r="436" ht="15.75" customHeight="1">
      <c r="A436" s="208"/>
      <c r="B436" s="208"/>
      <c r="C436" s="208"/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</row>
    <row r="437" ht="15.75" customHeight="1">
      <c r="A437" s="208"/>
      <c r="B437" s="208"/>
      <c r="C437" s="208"/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</row>
    <row r="438" ht="15.75" customHeight="1">
      <c r="A438" s="208"/>
      <c r="B438" s="208"/>
      <c r="C438" s="208"/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</row>
    <row r="439" ht="15.75" customHeight="1">
      <c r="A439" s="208"/>
      <c r="B439" s="208"/>
      <c r="C439" s="208"/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</row>
    <row r="440" ht="15.75" customHeight="1">
      <c r="A440" s="208"/>
      <c r="B440" s="208"/>
      <c r="C440" s="208"/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</row>
    <row r="441" ht="15.75" customHeight="1">
      <c r="A441" s="208"/>
      <c r="B441" s="208"/>
      <c r="C441" s="208"/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</row>
    <row r="442" ht="15.75" customHeight="1">
      <c r="A442" s="208"/>
      <c r="B442" s="208"/>
      <c r="C442" s="208"/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</row>
    <row r="443" ht="15.75" customHeight="1">
      <c r="A443" s="208"/>
      <c r="B443" s="208"/>
      <c r="C443" s="208"/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</row>
    <row r="444" ht="15.75" customHeight="1">
      <c r="A444" s="208"/>
      <c r="B444" s="208"/>
      <c r="C444" s="208"/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</row>
    <row r="445" ht="15.75" customHeight="1">
      <c r="A445" s="208"/>
      <c r="B445" s="208"/>
      <c r="C445" s="208"/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</row>
    <row r="446" ht="15.75" customHeight="1">
      <c r="A446" s="208"/>
      <c r="B446" s="208"/>
      <c r="C446" s="208"/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</row>
    <row r="447" ht="15.75" customHeight="1">
      <c r="A447" s="208"/>
      <c r="B447" s="208"/>
      <c r="C447" s="208"/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</row>
    <row r="448" ht="15.75" customHeight="1">
      <c r="A448" s="208"/>
      <c r="B448" s="208"/>
      <c r="C448" s="208"/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</row>
    <row r="449" ht="15.75" customHeight="1">
      <c r="A449" s="208"/>
      <c r="B449" s="208"/>
      <c r="C449" s="208"/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</row>
    <row r="450" ht="15.75" customHeight="1">
      <c r="A450" s="208"/>
      <c r="B450" s="208"/>
      <c r="C450" s="208"/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</row>
    <row r="451" ht="15.75" customHeight="1">
      <c r="A451" s="208"/>
      <c r="B451" s="208"/>
      <c r="C451" s="208"/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</row>
    <row r="452" ht="15.75" customHeight="1">
      <c r="A452" s="208"/>
      <c r="B452" s="208"/>
      <c r="C452" s="208"/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</row>
    <row r="453" ht="15.75" customHeight="1">
      <c r="A453" s="208"/>
      <c r="B453" s="208"/>
      <c r="C453" s="208"/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</row>
    <row r="454" ht="15.75" customHeight="1">
      <c r="A454" s="208"/>
      <c r="B454" s="208"/>
      <c r="C454" s="208"/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</row>
    <row r="455" ht="15.75" customHeight="1">
      <c r="A455" s="208"/>
      <c r="B455" s="208"/>
      <c r="C455" s="208"/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</row>
    <row r="456" ht="15.75" customHeight="1">
      <c r="A456" s="208"/>
      <c r="B456" s="208"/>
      <c r="C456" s="208"/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</row>
    <row r="457" ht="15.75" customHeight="1">
      <c r="A457" s="208"/>
      <c r="B457" s="208"/>
      <c r="C457" s="208"/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</row>
    <row r="458" ht="15.75" customHeight="1">
      <c r="A458" s="208"/>
      <c r="B458" s="208"/>
      <c r="C458" s="208"/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</row>
    <row r="459" ht="15.75" customHeight="1">
      <c r="A459" s="208"/>
      <c r="B459" s="208"/>
      <c r="C459" s="208"/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</row>
    <row r="460" ht="15.75" customHeight="1">
      <c r="A460" s="208"/>
      <c r="B460" s="208"/>
      <c r="C460" s="208"/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</row>
    <row r="461" ht="15.75" customHeight="1">
      <c r="A461" s="208"/>
      <c r="B461" s="208"/>
      <c r="C461" s="208"/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</row>
    <row r="462" ht="15.75" customHeight="1">
      <c r="A462" s="208"/>
      <c r="B462" s="208"/>
      <c r="C462" s="208"/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</row>
    <row r="463" ht="15.75" customHeight="1">
      <c r="A463" s="208"/>
      <c r="B463" s="208"/>
      <c r="C463" s="208"/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</row>
    <row r="464" ht="15.75" customHeight="1">
      <c r="A464" s="208"/>
      <c r="B464" s="208"/>
      <c r="C464" s="208"/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</row>
    <row r="465" ht="15.75" customHeight="1">
      <c r="A465" s="208"/>
      <c r="B465" s="208"/>
      <c r="C465" s="208"/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</row>
    <row r="466" ht="15.75" customHeight="1">
      <c r="A466" s="208"/>
      <c r="B466" s="208"/>
      <c r="C466" s="208"/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</row>
    <row r="467" ht="15.75" customHeight="1">
      <c r="A467" s="208"/>
      <c r="B467" s="208"/>
      <c r="C467" s="208"/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</row>
    <row r="468" ht="15.75" customHeight="1">
      <c r="A468" s="208"/>
      <c r="B468" s="208"/>
      <c r="C468" s="208"/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</row>
    <row r="469" ht="15.75" customHeight="1">
      <c r="A469" s="208"/>
      <c r="B469" s="208"/>
      <c r="C469" s="208"/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</row>
    <row r="470" ht="15.75" customHeight="1">
      <c r="A470" s="208"/>
      <c r="B470" s="208"/>
      <c r="C470" s="208"/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</row>
    <row r="471" ht="15.75" customHeight="1">
      <c r="A471" s="208"/>
      <c r="B471" s="208"/>
      <c r="C471" s="208"/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</row>
    <row r="472" ht="15.75" customHeight="1">
      <c r="A472" s="208"/>
      <c r="B472" s="208"/>
      <c r="C472" s="208"/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</row>
    <row r="473" ht="15.75" customHeight="1">
      <c r="A473" s="208"/>
      <c r="B473" s="208"/>
      <c r="C473" s="208"/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</row>
    <row r="474" ht="15.75" customHeight="1">
      <c r="A474" s="208"/>
      <c r="B474" s="208"/>
      <c r="C474" s="208"/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</row>
    <row r="475" ht="15.75" customHeight="1">
      <c r="A475" s="208"/>
      <c r="B475" s="208"/>
      <c r="C475" s="208"/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</row>
    <row r="476" ht="15.75" customHeight="1">
      <c r="A476" s="208"/>
      <c r="B476" s="208"/>
      <c r="C476" s="208"/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</row>
    <row r="477" ht="15.75" customHeight="1">
      <c r="A477" s="208"/>
      <c r="B477" s="208"/>
      <c r="C477" s="208"/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</row>
    <row r="478" ht="15.75" customHeight="1">
      <c r="A478" s="208"/>
      <c r="B478" s="208"/>
      <c r="C478" s="208"/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</row>
    <row r="479" ht="15.75" customHeight="1">
      <c r="A479" s="208"/>
      <c r="B479" s="208"/>
      <c r="C479" s="208"/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</row>
    <row r="480" ht="15.75" customHeight="1">
      <c r="A480" s="208"/>
      <c r="B480" s="208"/>
      <c r="C480" s="208"/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</row>
    <row r="481" ht="15.75" customHeight="1">
      <c r="A481" s="208"/>
      <c r="B481" s="208"/>
      <c r="C481" s="208"/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</row>
    <row r="482" ht="15.75" customHeight="1">
      <c r="A482" s="208"/>
      <c r="B482" s="208"/>
      <c r="C482" s="208"/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</row>
    <row r="483" ht="15.75" customHeight="1">
      <c r="A483" s="208"/>
      <c r="B483" s="208"/>
      <c r="C483" s="208"/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</row>
    <row r="484" ht="15.75" customHeight="1">
      <c r="A484" s="208"/>
      <c r="B484" s="208"/>
      <c r="C484" s="208"/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</row>
    <row r="485" ht="15.75" customHeight="1">
      <c r="A485" s="208"/>
      <c r="B485" s="208"/>
      <c r="C485" s="208"/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</row>
    <row r="486" ht="15.75" customHeight="1">
      <c r="A486" s="208"/>
      <c r="B486" s="208"/>
      <c r="C486" s="208"/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</row>
    <row r="487" ht="15.75" customHeight="1">
      <c r="A487" s="208"/>
      <c r="B487" s="208"/>
      <c r="C487" s="208"/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</row>
    <row r="488" ht="15.75" customHeight="1">
      <c r="A488" s="208"/>
      <c r="B488" s="208"/>
      <c r="C488" s="208"/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</row>
    <row r="489" ht="15.75" customHeight="1">
      <c r="A489" s="208"/>
      <c r="B489" s="208"/>
      <c r="C489" s="208"/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</row>
    <row r="490" ht="15.75" customHeight="1">
      <c r="A490" s="208"/>
      <c r="B490" s="208"/>
      <c r="C490" s="208"/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</row>
    <row r="491" ht="15.75" customHeight="1">
      <c r="A491" s="208"/>
      <c r="B491" s="208"/>
      <c r="C491" s="208"/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</row>
    <row r="492" ht="15.75" customHeight="1">
      <c r="A492" s="208"/>
      <c r="B492" s="208"/>
      <c r="C492" s="208"/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</row>
    <row r="493" ht="15.75" customHeight="1">
      <c r="A493" s="208"/>
      <c r="B493" s="208"/>
      <c r="C493" s="208"/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</row>
    <row r="494" ht="15.75" customHeight="1">
      <c r="A494" s="208"/>
      <c r="B494" s="208"/>
      <c r="C494" s="208"/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</row>
    <row r="495" ht="15.75" customHeight="1">
      <c r="A495" s="208"/>
      <c r="B495" s="208"/>
      <c r="C495" s="208"/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</row>
    <row r="496" ht="15.75" customHeight="1">
      <c r="A496" s="208"/>
      <c r="B496" s="208"/>
      <c r="C496" s="208"/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</row>
    <row r="497" ht="15.75" customHeight="1">
      <c r="A497" s="208"/>
      <c r="B497" s="208"/>
      <c r="C497" s="208"/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</row>
    <row r="498" ht="15.75" customHeight="1">
      <c r="A498" s="208"/>
      <c r="B498" s="208"/>
      <c r="C498" s="208"/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</row>
    <row r="499" ht="15.75" customHeight="1">
      <c r="A499" s="208"/>
      <c r="B499" s="208"/>
      <c r="C499" s="208"/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</row>
    <row r="500" ht="15.75" customHeight="1">
      <c r="A500" s="208"/>
      <c r="B500" s="208"/>
      <c r="C500" s="208"/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</row>
    <row r="501" ht="15.75" customHeight="1">
      <c r="A501" s="208"/>
      <c r="B501" s="208"/>
      <c r="C501" s="208"/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</row>
    <row r="502" ht="15.75" customHeight="1">
      <c r="A502" s="208"/>
      <c r="B502" s="208"/>
      <c r="C502" s="208"/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</row>
    <row r="503" ht="15.75" customHeight="1">
      <c r="A503" s="208"/>
      <c r="B503" s="208"/>
      <c r="C503" s="208"/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</row>
    <row r="504" ht="15.75" customHeight="1">
      <c r="A504" s="208"/>
      <c r="B504" s="208"/>
      <c r="C504" s="208"/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</row>
    <row r="505" ht="15.75" customHeight="1">
      <c r="A505" s="208"/>
      <c r="B505" s="208"/>
      <c r="C505" s="208"/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</row>
    <row r="506" ht="15.75" customHeight="1">
      <c r="A506" s="208"/>
      <c r="B506" s="208"/>
      <c r="C506" s="208"/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</row>
    <row r="507" ht="15.75" customHeight="1">
      <c r="A507" s="208"/>
      <c r="B507" s="208"/>
      <c r="C507" s="208"/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</row>
    <row r="508" ht="15.75" customHeight="1">
      <c r="A508" s="208"/>
      <c r="B508" s="208"/>
      <c r="C508" s="208"/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</row>
    <row r="509" ht="15.75" customHeight="1">
      <c r="A509" s="208"/>
      <c r="B509" s="208"/>
      <c r="C509" s="208"/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</row>
    <row r="510" ht="15.75" customHeight="1">
      <c r="A510" s="208"/>
      <c r="B510" s="208"/>
      <c r="C510" s="208"/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</row>
    <row r="511" ht="15.75" customHeight="1">
      <c r="A511" s="208"/>
      <c r="B511" s="208"/>
      <c r="C511" s="208"/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</row>
    <row r="512" ht="15.75" customHeight="1">
      <c r="A512" s="208"/>
      <c r="B512" s="208"/>
      <c r="C512" s="208"/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</row>
    <row r="513" ht="15.75" customHeight="1">
      <c r="A513" s="208"/>
      <c r="B513" s="208"/>
      <c r="C513" s="208"/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</row>
    <row r="514" ht="15.75" customHeight="1">
      <c r="A514" s="208"/>
      <c r="B514" s="208"/>
      <c r="C514" s="208"/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</row>
    <row r="515" ht="15.75" customHeight="1">
      <c r="A515" s="208"/>
      <c r="B515" s="208"/>
      <c r="C515" s="208"/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</row>
    <row r="516" ht="15.75" customHeight="1">
      <c r="A516" s="208"/>
      <c r="B516" s="208"/>
      <c r="C516" s="208"/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</row>
    <row r="517" ht="15.75" customHeight="1">
      <c r="A517" s="208"/>
      <c r="B517" s="208"/>
      <c r="C517" s="208"/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</row>
    <row r="518" ht="15.75" customHeight="1">
      <c r="A518" s="208"/>
      <c r="B518" s="208"/>
      <c r="C518" s="208"/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</row>
    <row r="519" ht="15.75" customHeight="1">
      <c r="A519" s="208"/>
      <c r="B519" s="208"/>
      <c r="C519" s="208"/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</row>
    <row r="520" ht="15.75" customHeight="1">
      <c r="A520" s="208"/>
      <c r="B520" s="208"/>
      <c r="C520" s="208"/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</row>
    <row r="521" ht="15.75" customHeight="1">
      <c r="A521" s="208"/>
      <c r="B521" s="208"/>
      <c r="C521" s="208"/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</row>
    <row r="522" ht="15.75" customHeight="1">
      <c r="A522" s="208"/>
      <c r="B522" s="208"/>
      <c r="C522" s="208"/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</row>
    <row r="523" ht="15.75" customHeight="1">
      <c r="A523" s="208"/>
      <c r="B523" s="208"/>
      <c r="C523" s="208"/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</row>
    <row r="524" ht="15.75" customHeight="1">
      <c r="A524" s="208"/>
      <c r="B524" s="208"/>
      <c r="C524" s="208"/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</row>
    <row r="525" ht="15.75" customHeight="1">
      <c r="A525" s="208"/>
      <c r="B525" s="208"/>
      <c r="C525" s="208"/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</row>
    <row r="526" ht="15.75" customHeight="1">
      <c r="A526" s="208"/>
      <c r="B526" s="208"/>
      <c r="C526" s="208"/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</row>
    <row r="527" ht="15.75" customHeight="1">
      <c r="A527" s="208"/>
      <c r="B527" s="208"/>
      <c r="C527" s="208"/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</row>
    <row r="528" ht="15.75" customHeight="1">
      <c r="A528" s="208"/>
      <c r="B528" s="208"/>
      <c r="C528" s="208"/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</row>
    <row r="529" ht="15.75" customHeight="1">
      <c r="A529" s="208"/>
      <c r="B529" s="208"/>
      <c r="C529" s="208"/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</row>
    <row r="530" ht="15.75" customHeight="1">
      <c r="A530" s="208"/>
      <c r="B530" s="208"/>
      <c r="C530" s="208"/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</row>
    <row r="531" ht="15.75" customHeight="1">
      <c r="A531" s="208"/>
      <c r="B531" s="208"/>
      <c r="C531" s="208"/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</row>
    <row r="532" ht="15.75" customHeight="1">
      <c r="A532" s="208"/>
      <c r="B532" s="208"/>
      <c r="C532" s="208"/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</row>
    <row r="533" ht="15.75" customHeight="1">
      <c r="A533" s="208"/>
      <c r="B533" s="208"/>
      <c r="C533" s="208"/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</row>
    <row r="534" ht="15.75" customHeight="1">
      <c r="A534" s="208"/>
      <c r="B534" s="208"/>
      <c r="C534" s="208"/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</row>
    <row r="535" ht="15.75" customHeight="1">
      <c r="A535" s="208"/>
      <c r="B535" s="208"/>
      <c r="C535" s="208"/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</row>
    <row r="536" ht="15.75" customHeight="1">
      <c r="A536" s="208"/>
      <c r="B536" s="208"/>
      <c r="C536" s="208"/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</row>
    <row r="537" ht="15.75" customHeight="1">
      <c r="A537" s="208"/>
      <c r="B537" s="208"/>
      <c r="C537" s="208"/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</row>
    <row r="538" ht="15.75" customHeight="1">
      <c r="A538" s="208"/>
      <c r="B538" s="208"/>
      <c r="C538" s="208"/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</row>
    <row r="539" ht="15.75" customHeight="1">
      <c r="A539" s="208"/>
      <c r="B539" s="208"/>
      <c r="C539" s="208"/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</row>
    <row r="540" ht="15.75" customHeight="1">
      <c r="A540" s="208"/>
      <c r="B540" s="208"/>
      <c r="C540" s="208"/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</row>
    <row r="541" ht="15.75" customHeight="1">
      <c r="A541" s="208"/>
      <c r="B541" s="208"/>
      <c r="C541" s="208"/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</row>
    <row r="542" ht="15.75" customHeight="1">
      <c r="A542" s="208"/>
      <c r="B542" s="208"/>
      <c r="C542" s="208"/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</row>
    <row r="543" ht="15.75" customHeight="1">
      <c r="A543" s="208"/>
      <c r="B543" s="208"/>
      <c r="C543" s="208"/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</row>
    <row r="544" ht="15.75" customHeight="1">
      <c r="A544" s="208"/>
      <c r="B544" s="208"/>
      <c r="C544" s="208"/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</row>
    <row r="545" ht="15.75" customHeight="1">
      <c r="A545" s="208"/>
      <c r="B545" s="208"/>
      <c r="C545" s="208"/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</row>
    <row r="546" ht="15.75" customHeight="1">
      <c r="A546" s="208"/>
      <c r="B546" s="208"/>
      <c r="C546" s="208"/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</row>
    <row r="547" ht="15.75" customHeight="1">
      <c r="A547" s="208"/>
      <c r="B547" s="208"/>
      <c r="C547" s="208"/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</row>
    <row r="548" ht="15.75" customHeight="1">
      <c r="A548" s="208"/>
      <c r="B548" s="208"/>
      <c r="C548" s="208"/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</row>
    <row r="549" ht="15.75" customHeight="1">
      <c r="A549" s="208"/>
      <c r="B549" s="208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</row>
    <row r="550" ht="15.75" customHeight="1">
      <c r="A550" s="208"/>
      <c r="B550" s="208"/>
      <c r="C550" s="208"/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</row>
    <row r="551" ht="15.75" customHeight="1">
      <c r="A551" s="208"/>
      <c r="B551" s="208"/>
      <c r="C551" s="208"/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</row>
    <row r="552" ht="15.75" customHeight="1">
      <c r="A552" s="208"/>
      <c r="B552" s="208"/>
      <c r="C552" s="208"/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</row>
    <row r="553" ht="15.75" customHeight="1">
      <c r="A553" s="208"/>
      <c r="B553" s="208"/>
      <c r="C553" s="208"/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</row>
    <row r="554" ht="15.75" customHeight="1">
      <c r="A554" s="208"/>
      <c r="B554" s="208"/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</row>
    <row r="555" ht="15.75" customHeight="1">
      <c r="A555" s="208"/>
      <c r="B555" s="208"/>
      <c r="C555" s="208"/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</row>
    <row r="556" ht="15.75" customHeight="1">
      <c r="A556" s="208"/>
      <c r="B556" s="208"/>
      <c r="C556" s="208"/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</row>
    <row r="557" ht="15.75" customHeight="1">
      <c r="A557" s="208"/>
      <c r="B557" s="208"/>
      <c r="C557" s="208"/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</row>
    <row r="558" ht="15.75" customHeight="1">
      <c r="A558" s="208"/>
      <c r="B558" s="208"/>
      <c r="C558" s="208"/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</row>
    <row r="559" ht="15.75" customHeight="1">
      <c r="A559" s="208"/>
      <c r="B559" s="208"/>
      <c r="C559" s="208"/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</row>
    <row r="560" ht="15.75" customHeight="1">
      <c r="A560" s="208"/>
      <c r="B560" s="208"/>
      <c r="C560" s="208"/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</row>
    <row r="561" ht="15.75" customHeight="1">
      <c r="A561" s="208"/>
      <c r="B561" s="208"/>
      <c r="C561" s="208"/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</row>
    <row r="562" ht="15.75" customHeight="1">
      <c r="A562" s="208"/>
      <c r="B562" s="208"/>
      <c r="C562" s="208"/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</row>
    <row r="563" ht="15.75" customHeight="1">
      <c r="A563" s="208"/>
      <c r="B563" s="208"/>
      <c r="C563" s="208"/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</row>
    <row r="564" ht="15.75" customHeight="1">
      <c r="A564" s="208"/>
      <c r="B564" s="208"/>
      <c r="C564" s="208"/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</row>
    <row r="565" ht="15.75" customHeight="1">
      <c r="A565" s="208"/>
      <c r="B565" s="208"/>
      <c r="C565" s="208"/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</row>
    <row r="566" ht="15.75" customHeight="1">
      <c r="A566" s="208"/>
      <c r="B566" s="208"/>
      <c r="C566" s="208"/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</row>
    <row r="567" ht="15.75" customHeight="1">
      <c r="A567" s="208"/>
      <c r="B567" s="208"/>
      <c r="C567" s="208"/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</row>
    <row r="568" ht="15.75" customHeight="1">
      <c r="A568" s="208"/>
      <c r="B568" s="208"/>
      <c r="C568" s="208"/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</row>
    <row r="569" ht="15.75" customHeight="1">
      <c r="A569" s="208"/>
      <c r="B569" s="208"/>
      <c r="C569" s="208"/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</row>
    <row r="570" ht="15.75" customHeight="1">
      <c r="A570" s="208"/>
      <c r="B570" s="208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</row>
    <row r="571" ht="15.75" customHeight="1">
      <c r="A571" s="208"/>
      <c r="B571" s="208"/>
      <c r="C571" s="208"/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</row>
    <row r="572" ht="15.75" customHeight="1">
      <c r="A572" s="208"/>
      <c r="B572" s="208"/>
      <c r="C572" s="208"/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</row>
    <row r="573" ht="15.75" customHeight="1">
      <c r="A573" s="208"/>
      <c r="B573" s="208"/>
      <c r="C573" s="208"/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</row>
    <row r="574" ht="15.75" customHeight="1">
      <c r="A574" s="208"/>
      <c r="B574" s="208"/>
      <c r="C574" s="208"/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</row>
    <row r="575" ht="15.75" customHeight="1">
      <c r="A575" s="208"/>
      <c r="B575" s="208"/>
      <c r="C575" s="208"/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</row>
    <row r="576" ht="15.75" customHeight="1">
      <c r="A576" s="208"/>
      <c r="B576" s="208"/>
      <c r="C576" s="208"/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</row>
    <row r="577" ht="15.75" customHeight="1">
      <c r="A577" s="208"/>
      <c r="B577" s="208"/>
      <c r="C577" s="208"/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</row>
    <row r="578" ht="15.75" customHeight="1">
      <c r="A578" s="208"/>
      <c r="B578" s="208"/>
      <c r="C578" s="208"/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</row>
    <row r="579" ht="15.75" customHeight="1">
      <c r="A579" s="208"/>
      <c r="B579" s="208"/>
      <c r="C579" s="208"/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</row>
    <row r="580" ht="15.75" customHeight="1">
      <c r="A580" s="208"/>
      <c r="B580" s="208"/>
      <c r="C580" s="208"/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</row>
    <row r="581" ht="15.75" customHeight="1">
      <c r="A581" s="208"/>
      <c r="B581" s="208"/>
      <c r="C581" s="208"/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</row>
    <row r="582" ht="15.75" customHeight="1">
      <c r="A582" s="208"/>
      <c r="B582" s="208"/>
      <c r="C582" s="208"/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</row>
    <row r="583" ht="15.75" customHeight="1">
      <c r="A583" s="208"/>
      <c r="B583" s="208"/>
      <c r="C583" s="208"/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</row>
    <row r="584" ht="15.75" customHeight="1">
      <c r="A584" s="208"/>
      <c r="B584" s="208"/>
      <c r="C584" s="208"/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</row>
    <row r="585" ht="15.75" customHeight="1">
      <c r="A585" s="208"/>
      <c r="B585" s="208"/>
      <c r="C585" s="208"/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</row>
    <row r="586" ht="15.75" customHeight="1">
      <c r="A586" s="208"/>
      <c r="B586" s="208"/>
      <c r="C586" s="208"/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</row>
    <row r="587" ht="15.75" customHeight="1">
      <c r="A587" s="208"/>
      <c r="B587" s="208"/>
      <c r="C587" s="208"/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</row>
    <row r="588" ht="15.75" customHeight="1">
      <c r="A588" s="208"/>
      <c r="B588" s="208"/>
      <c r="C588" s="208"/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</row>
    <row r="589" ht="15.75" customHeight="1">
      <c r="A589" s="208"/>
      <c r="B589" s="208"/>
      <c r="C589" s="208"/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</row>
    <row r="590" ht="15.75" customHeight="1">
      <c r="A590" s="208"/>
      <c r="B590" s="208"/>
      <c r="C590" s="208"/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</row>
    <row r="591" ht="15.75" customHeight="1">
      <c r="A591" s="208"/>
      <c r="B591" s="208"/>
      <c r="C591" s="208"/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</row>
    <row r="592" ht="15.75" customHeight="1">
      <c r="A592" s="208"/>
      <c r="B592" s="208"/>
      <c r="C592" s="208"/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</row>
    <row r="593" ht="15.75" customHeight="1">
      <c r="A593" s="208"/>
      <c r="B593" s="208"/>
      <c r="C593" s="208"/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</row>
    <row r="594" ht="15.75" customHeight="1">
      <c r="A594" s="208"/>
      <c r="B594" s="208"/>
      <c r="C594" s="208"/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</row>
    <row r="595" ht="15.75" customHeight="1">
      <c r="A595" s="208"/>
      <c r="B595" s="208"/>
      <c r="C595" s="208"/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</row>
    <row r="596" ht="15.75" customHeight="1">
      <c r="A596" s="208"/>
      <c r="B596" s="208"/>
      <c r="C596" s="208"/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</row>
    <row r="597" ht="15.75" customHeight="1">
      <c r="A597" s="208"/>
      <c r="B597" s="208"/>
      <c r="C597" s="208"/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</row>
    <row r="598" ht="15.75" customHeight="1">
      <c r="A598" s="208"/>
      <c r="B598" s="208"/>
      <c r="C598" s="208"/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</row>
    <row r="599" ht="15.75" customHeight="1">
      <c r="A599" s="208"/>
      <c r="B599" s="208"/>
      <c r="C599" s="208"/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</row>
    <row r="600" ht="15.75" customHeight="1">
      <c r="A600" s="208"/>
      <c r="B600" s="208"/>
      <c r="C600" s="208"/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</row>
    <row r="601" ht="15.75" customHeight="1">
      <c r="A601" s="208"/>
      <c r="B601" s="208"/>
      <c r="C601" s="208"/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</row>
    <row r="602" ht="15.75" customHeight="1">
      <c r="A602" s="208"/>
      <c r="B602" s="208"/>
      <c r="C602" s="208"/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</row>
    <row r="603" ht="15.75" customHeight="1">
      <c r="A603" s="208"/>
      <c r="B603" s="208"/>
      <c r="C603" s="208"/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</row>
    <row r="604" ht="15.75" customHeight="1">
      <c r="A604" s="208"/>
      <c r="B604" s="208"/>
      <c r="C604" s="208"/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</row>
    <row r="605" ht="15.75" customHeight="1">
      <c r="A605" s="208"/>
      <c r="B605" s="208"/>
      <c r="C605" s="208"/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</row>
    <row r="606" ht="15.75" customHeight="1">
      <c r="A606" s="208"/>
      <c r="B606" s="208"/>
      <c r="C606" s="208"/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</row>
    <row r="607" ht="15.75" customHeight="1">
      <c r="A607" s="208"/>
      <c r="B607" s="208"/>
      <c r="C607" s="208"/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</row>
    <row r="608" ht="15.75" customHeight="1">
      <c r="A608" s="208"/>
      <c r="B608" s="208"/>
      <c r="C608" s="208"/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</row>
    <row r="609" ht="15.75" customHeight="1">
      <c r="A609" s="208"/>
      <c r="B609" s="208"/>
      <c r="C609" s="208"/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</row>
    <row r="610" ht="15.75" customHeight="1">
      <c r="A610" s="208"/>
      <c r="B610" s="208"/>
      <c r="C610" s="208"/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</row>
    <row r="611" ht="15.75" customHeight="1">
      <c r="A611" s="208"/>
      <c r="B611" s="208"/>
      <c r="C611" s="208"/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</row>
    <row r="612" ht="15.75" customHeight="1">
      <c r="A612" s="208"/>
      <c r="B612" s="208"/>
      <c r="C612" s="208"/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</row>
    <row r="613" ht="15.75" customHeight="1">
      <c r="A613" s="208"/>
      <c r="B613" s="208"/>
      <c r="C613" s="208"/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</row>
    <row r="614" ht="15.75" customHeight="1">
      <c r="A614" s="208"/>
      <c r="B614" s="208"/>
      <c r="C614" s="208"/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</row>
    <row r="615" ht="15.75" customHeight="1">
      <c r="A615" s="208"/>
      <c r="B615" s="208"/>
      <c r="C615" s="208"/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</row>
    <row r="616" ht="15.75" customHeight="1">
      <c r="A616" s="208"/>
      <c r="B616" s="208"/>
      <c r="C616" s="208"/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</row>
    <row r="617" ht="15.75" customHeight="1">
      <c r="A617" s="208"/>
      <c r="B617" s="208"/>
      <c r="C617" s="208"/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</row>
    <row r="618" ht="15.75" customHeight="1">
      <c r="A618" s="208"/>
      <c r="B618" s="208"/>
      <c r="C618" s="208"/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</row>
    <row r="619" ht="15.75" customHeight="1">
      <c r="A619" s="208"/>
      <c r="B619" s="208"/>
      <c r="C619" s="208"/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</row>
    <row r="620" ht="15.75" customHeight="1">
      <c r="A620" s="208"/>
      <c r="B620" s="208"/>
      <c r="C620" s="208"/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</row>
    <row r="621" ht="15.75" customHeight="1">
      <c r="A621" s="208"/>
      <c r="B621" s="208"/>
      <c r="C621" s="208"/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</row>
    <row r="622" ht="15.75" customHeight="1">
      <c r="A622" s="208"/>
      <c r="B622" s="208"/>
      <c r="C622" s="208"/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</row>
    <row r="623" ht="15.75" customHeight="1">
      <c r="A623" s="208"/>
      <c r="B623" s="208"/>
      <c r="C623" s="208"/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</row>
    <row r="624" ht="15.75" customHeight="1">
      <c r="A624" s="208"/>
      <c r="B624" s="208"/>
      <c r="C624" s="208"/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</row>
    <row r="625" ht="15.75" customHeight="1">
      <c r="A625" s="208"/>
      <c r="B625" s="208"/>
      <c r="C625" s="208"/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</row>
    <row r="626" ht="15.75" customHeight="1">
      <c r="A626" s="208"/>
      <c r="B626" s="208"/>
      <c r="C626" s="208"/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</row>
    <row r="627" ht="15.75" customHeight="1">
      <c r="A627" s="208"/>
      <c r="B627" s="208"/>
      <c r="C627" s="208"/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</row>
    <row r="628" ht="15.75" customHeight="1">
      <c r="A628" s="208"/>
      <c r="B628" s="208"/>
      <c r="C628" s="208"/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</row>
    <row r="629" ht="15.75" customHeight="1">
      <c r="A629" s="208"/>
      <c r="B629" s="208"/>
      <c r="C629" s="208"/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</row>
    <row r="630" ht="15.75" customHeight="1">
      <c r="A630" s="208"/>
      <c r="B630" s="208"/>
      <c r="C630" s="208"/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</row>
    <row r="631" ht="15.75" customHeight="1">
      <c r="A631" s="208"/>
      <c r="B631" s="208"/>
      <c r="C631" s="208"/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</row>
    <row r="632" ht="15.75" customHeight="1">
      <c r="A632" s="208"/>
      <c r="B632" s="208"/>
      <c r="C632" s="208"/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</row>
    <row r="633" ht="15.75" customHeight="1">
      <c r="A633" s="208"/>
      <c r="B633" s="208"/>
      <c r="C633" s="208"/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</row>
    <row r="634" ht="15.75" customHeight="1">
      <c r="A634" s="208"/>
      <c r="B634" s="208"/>
      <c r="C634" s="208"/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</row>
    <row r="635" ht="15.75" customHeight="1">
      <c r="A635" s="208"/>
      <c r="B635" s="208"/>
      <c r="C635" s="208"/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</row>
    <row r="636" ht="15.75" customHeight="1">
      <c r="A636" s="208"/>
      <c r="B636" s="208"/>
      <c r="C636" s="208"/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</row>
    <row r="637" ht="15.75" customHeight="1">
      <c r="A637" s="208"/>
      <c r="B637" s="208"/>
      <c r="C637" s="208"/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</row>
    <row r="638" ht="15.75" customHeight="1">
      <c r="A638" s="208"/>
      <c r="B638" s="208"/>
      <c r="C638" s="208"/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</row>
    <row r="639" ht="15.75" customHeight="1">
      <c r="A639" s="208"/>
      <c r="B639" s="208"/>
      <c r="C639" s="208"/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</row>
    <row r="640" ht="15.75" customHeight="1">
      <c r="A640" s="208"/>
      <c r="B640" s="208"/>
      <c r="C640" s="208"/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</row>
    <row r="641" ht="15.75" customHeight="1">
      <c r="A641" s="208"/>
      <c r="B641" s="208"/>
      <c r="C641" s="208"/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</row>
    <row r="642" ht="15.75" customHeight="1">
      <c r="A642" s="208"/>
      <c r="B642" s="208"/>
      <c r="C642" s="208"/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</row>
    <row r="643" ht="15.75" customHeight="1">
      <c r="A643" s="208"/>
      <c r="B643" s="208"/>
      <c r="C643" s="208"/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</row>
    <row r="644" ht="15.75" customHeight="1">
      <c r="A644" s="208"/>
      <c r="B644" s="208"/>
      <c r="C644" s="208"/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</row>
    <row r="645" ht="15.75" customHeight="1">
      <c r="A645" s="208"/>
      <c r="B645" s="208"/>
      <c r="C645" s="208"/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</row>
    <row r="646" ht="15.75" customHeight="1">
      <c r="A646" s="208"/>
      <c r="B646" s="208"/>
      <c r="C646" s="208"/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</row>
    <row r="647" ht="15.75" customHeight="1">
      <c r="A647" s="208"/>
      <c r="B647" s="208"/>
      <c r="C647" s="208"/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</row>
    <row r="648" ht="15.75" customHeight="1">
      <c r="A648" s="208"/>
      <c r="B648" s="208"/>
      <c r="C648" s="208"/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</row>
    <row r="649" ht="15.75" customHeight="1">
      <c r="A649" s="208"/>
      <c r="B649" s="208"/>
      <c r="C649" s="208"/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</row>
    <row r="650" ht="15.75" customHeight="1">
      <c r="A650" s="208"/>
      <c r="B650" s="208"/>
      <c r="C650" s="208"/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</row>
    <row r="651" ht="15.75" customHeight="1">
      <c r="A651" s="208"/>
      <c r="B651" s="208"/>
      <c r="C651" s="208"/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</row>
    <row r="652" ht="15.75" customHeight="1">
      <c r="A652" s="208"/>
      <c r="B652" s="208"/>
      <c r="C652" s="208"/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</row>
    <row r="653" ht="15.75" customHeight="1">
      <c r="A653" s="208"/>
      <c r="B653" s="208"/>
      <c r="C653" s="208"/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</row>
    <row r="654" ht="15.75" customHeight="1">
      <c r="A654" s="208"/>
      <c r="B654" s="208"/>
      <c r="C654" s="208"/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</row>
    <row r="655" ht="15.75" customHeight="1">
      <c r="A655" s="208"/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</row>
    <row r="656" ht="15.75" customHeight="1">
      <c r="A656" s="208"/>
      <c r="B656" s="208"/>
      <c r="C656" s="208"/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</row>
    <row r="657" ht="15.75" customHeight="1">
      <c r="A657" s="208"/>
      <c r="B657" s="208"/>
      <c r="C657" s="208"/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</row>
    <row r="658" ht="15.75" customHeight="1">
      <c r="A658" s="208"/>
      <c r="B658" s="208"/>
      <c r="C658" s="208"/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</row>
    <row r="659" ht="15.75" customHeight="1">
      <c r="A659" s="208"/>
      <c r="B659" s="208"/>
      <c r="C659" s="208"/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</row>
    <row r="660" ht="15.75" customHeight="1">
      <c r="A660" s="208"/>
      <c r="B660" s="208"/>
      <c r="C660" s="208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</row>
    <row r="661" ht="15.75" customHeight="1">
      <c r="A661" s="208"/>
      <c r="B661" s="208"/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</row>
    <row r="662" ht="15.75" customHeight="1">
      <c r="A662" s="208"/>
      <c r="B662" s="208"/>
      <c r="C662" s="208"/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</row>
    <row r="663" ht="15.75" customHeight="1">
      <c r="A663" s="208"/>
      <c r="B663" s="208"/>
      <c r="C663" s="208"/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</row>
    <row r="664" ht="15.75" customHeight="1">
      <c r="A664" s="208"/>
      <c r="B664" s="208"/>
      <c r="C664" s="208"/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</row>
    <row r="665" ht="15.75" customHeight="1">
      <c r="A665" s="208"/>
      <c r="B665" s="208"/>
      <c r="C665" s="208"/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</row>
    <row r="666" ht="15.75" customHeight="1">
      <c r="A666" s="208"/>
      <c r="B666" s="208"/>
      <c r="C666" s="208"/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</row>
    <row r="667" ht="15.75" customHeight="1">
      <c r="A667" s="208"/>
      <c r="B667" s="208"/>
      <c r="C667" s="208"/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</row>
    <row r="668" ht="15.75" customHeight="1">
      <c r="A668" s="208"/>
      <c r="B668" s="208"/>
      <c r="C668" s="208"/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</row>
    <row r="669" ht="15.75" customHeight="1">
      <c r="A669" s="208"/>
      <c r="B669" s="208"/>
      <c r="C669" s="208"/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</row>
    <row r="670" ht="15.75" customHeight="1">
      <c r="A670" s="208"/>
      <c r="B670" s="208"/>
      <c r="C670" s="208"/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</row>
    <row r="671" ht="15.75" customHeight="1">
      <c r="A671" s="208"/>
      <c r="B671" s="208"/>
      <c r="C671" s="208"/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</row>
    <row r="672" ht="15.75" customHeight="1">
      <c r="A672" s="208"/>
      <c r="B672" s="208"/>
      <c r="C672" s="208"/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</row>
    <row r="673" ht="15.75" customHeight="1">
      <c r="A673" s="208"/>
      <c r="B673" s="208"/>
      <c r="C673" s="208"/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</row>
    <row r="674" ht="15.75" customHeight="1">
      <c r="A674" s="208"/>
      <c r="B674" s="208"/>
      <c r="C674" s="208"/>
      <c r="D674" s="208"/>
      <c r="E674" s="208"/>
      <c r="F674" s="208"/>
      <c r="G674" s="208"/>
      <c r="H674" s="208"/>
      <c r="I674" s="208"/>
      <c r="J674" s="208"/>
      <c r="K674" s="208"/>
      <c r="L674" s="208"/>
      <c r="M674" s="208"/>
      <c r="N674" s="208"/>
      <c r="O674" s="208"/>
      <c r="P674" s="208"/>
      <c r="Q674" s="208"/>
      <c r="R674" s="208"/>
      <c r="S674" s="208"/>
      <c r="T674" s="208"/>
      <c r="U674" s="208"/>
      <c r="V674" s="208"/>
      <c r="W674" s="208"/>
      <c r="X674" s="208"/>
      <c r="Y674" s="208"/>
      <c r="Z674" s="208"/>
    </row>
    <row r="675" ht="15.75" customHeight="1">
      <c r="A675" s="208"/>
      <c r="B675" s="208"/>
      <c r="C675" s="208"/>
      <c r="D675" s="208"/>
      <c r="E675" s="208"/>
      <c r="F675" s="208"/>
      <c r="G675" s="208"/>
      <c r="H675" s="208"/>
      <c r="I675" s="208"/>
      <c r="J675" s="208"/>
      <c r="K675" s="208"/>
      <c r="L675" s="208"/>
      <c r="M675" s="208"/>
      <c r="N675" s="208"/>
      <c r="O675" s="208"/>
      <c r="P675" s="208"/>
      <c r="Q675" s="208"/>
      <c r="R675" s="208"/>
      <c r="S675" s="208"/>
      <c r="T675" s="208"/>
      <c r="U675" s="208"/>
      <c r="V675" s="208"/>
      <c r="W675" s="208"/>
      <c r="X675" s="208"/>
      <c r="Y675" s="208"/>
      <c r="Z675" s="208"/>
    </row>
    <row r="676" ht="15.75" customHeight="1">
      <c r="A676" s="208"/>
      <c r="B676" s="208"/>
      <c r="C676" s="208"/>
      <c r="D676" s="208"/>
      <c r="E676" s="208"/>
      <c r="F676" s="208"/>
      <c r="G676" s="208"/>
      <c r="H676" s="208"/>
      <c r="I676" s="208"/>
      <c r="J676" s="208"/>
      <c r="K676" s="208"/>
      <c r="L676" s="208"/>
      <c r="M676" s="208"/>
      <c r="N676" s="208"/>
      <c r="O676" s="208"/>
      <c r="P676" s="208"/>
      <c r="Q676" s="208"/>
      <c r="R676" s="208"/>
      <c r="S676" s="208"/>
      <c r="T676" s="208"/>
      <c r="U676" s="208"/>
      <c r="V676" s="208"/>
      <c r="W676" s="208"/>
      <c r="X676" s="208"/>
      <c r="Y676" s="208"/>
      <c r="Z676" s="208"/>
    </row>
    <row r="677" ht="15.75" customHeight="1">
      <c r="A677" s="208"/>
      <c r="B677" s="208"/>
      <c r="C677" s="208"/>
      <c r="D677" s="208"/>
      <c r="E677" s="208"/>
      <c r="F677" s="208"/>
      <c r="G677" s="208"/>
      <c r="H677" s="208"/>
      <c r="I677" s="208"/>
      <c r="J677" s="208"/>
      <c r="K677" s="208"/>
      <c r="L677" s="208"/>
      <c r="M677" s="208"/>
      <c r="N677" s="208"/>
      <c r="O677" s="208"/>
      <c r="P677" s="208"/>
      <c r="Q677" s="208"/>
      <c r="R677" s="208"/>
      <c r="S677" s="208"/>
      <c r="T677" s="208"/>
      <c r="U677" s="208"/>
      <c r="V677" s="208"/>
      <c r="W677" s="208"/>
      <c r="X677" s="208"/>
      <c r="Y677" s="208"/>
      <c r="Z677" s="208"/>
    </row>
    <row r="678" ht="15.75" customHeight="1">
      <c r="A678" s="208"/>
      <c r="B678" s="208"/>
      <c r="C678" s="208"/>
      <c r="D678" s="208"/>
      <c r="E678" s="208"/>
      <c r="F678" s="208"/>
      <c r="G678" s="208"/>
      <c r="H678" s="208"/>
      <c r="I678" s="208"/>
      <c r="J678" s="208"/>
      <c r="K678" s="208"/>
      <c r="L678" s="208"/>
      <c r="M678" s="208"/>
      <c r="N678" s="208"/>
      <c r="O678" s="208"/>
      <c r="P678" s="208"/>
      <c r="Q678" s="208"/>
      <c r="R678" s="208"/>
      <c r="S678" s="208"/>
      <c r="T678" s="208"/>
      <c r="U678" s="208"/>
      <c r="V678" s="208"/>
      <c r="W678" s="208"/>
      <c r="X678" s="208"/>
      <c r="Y678" s="208"/>
      <c r="Z678" s="208"/>
    </row>
    <row r="679" ht="15.75" customHeight="1">
      <c r="A679" s="208"/>
      <c r="B679" s="208"/>
      <c r="C679" s="208"/>
      <c r="D679" s="208"/>
      <c r="E679" s="208"/>
      <c r="F679" s="208"/>
      <c r="G679" s="208"/>
      <c r="H679" s="208"/>
      <c r="I679" s="208"/>
      <c r="J679" s="208"/>
      <c r="K679" s="208"/>
      <c r="L679" s="208"/>
      <c r="M679" s="208"/>
      <c r="N679" s="208"/>
      <c r="O679" s="208"/>
      <c r="P679" s="208"/>
      <c r="Q679" s="208"/>
      <c r="R679" s="208"/>
      <c r="S679" s="208"/>
      <c r="T679" s="208"/>
      <c r="U679" s="208"/>
      <c r="V679" s="208"/>
      <c r="W679" s="208"/>
      <c r="X679" s="208"/>
      <c r="Y679" s="208"/>
      <c r="Z679" s="208"/>
    </row>
    <row r="680" ht="15.75" customHeight="1">
      <c r="A680" s="208"/>
      <c r="B680" s="208"/>
      <c r="C680" s="208"/>
      <c r="D680" s="208"/>
      <c r="E680" s="208"/>
      <c r="F680" s="208"/>
      <c r="G680" s="208"/>
      <c r="H680" s="208"/>
      <c r="I680" s="208"/>
      <c r="J680" s="208"/>
      <c r="K680" s="208"/>
      <c r="L680" s="208"/>
      <c r="M680" s="208"/>
      <c r="N680" s="208"/>
      <c r="O680" s="208"/>
      <c r="P680" s="208"/>
      <c r="Q680" s="208"/>
      <c r="R680" s="208"/>
      <c r="S680" s="208"/>
      <c r="T680" s="208"/>
      <c r="U680" s="208"/>
      <c r="V680" s="208"/>
      <c r="W680" s="208"/>
      <c r="X680" s="208"/>
      <c r="Y680" s="208"/>
      <c r="Z680" s="208"/>
    </row>
    <row r="681" ht="15.75" customHeight="1">
      <c r="A681" s="208"/>
      <c r="B681" s="208"/>
      <c r="C681" s="208"/>
      <c r="D681" s="208"/>
      <c r="E681" s="208"/>
      <c r="F681" s="208"/>
      <c r="G681" s="208"/>
      <c r="H681" s="208"/>
      <c r="I681" s="208"/>
      <c r="J681" s="208"/>
      <c r="K681" s="208"/>
      <c r="L681" s="208"/>
      <c r="M681" s="208"/>
      <c r="N681" s="208"/>
      <c r="O681" s="208"/>
      <c r="P681" s="208"/>
      <c r="Q681" s="208"/>
      <c r="R681" s="208"/>
      <c r="S681" s="208"/>
      <c r="T681" s="208"/>
      <c r="U681" s="208"/>
      <c r="V681" s="208"/>
      <c r="W681" s="208"/>
      <c r="X681" s="208"/>
      <c r="Y681" s="208"/>
      <c r="Z681" s="208"/>
    </row>
    <row r="682" ht="15.75" customHeight="1">
      <c r="A682" s="208"/>
      <c r="B682" s="208"/>
      <c r="C682" s="208"/>
      <c r="D682" s="208"/>
      <c r="E682" s="208"/>
      <c r="F682" s="208"/>
      <c r="G682" s="208"/>
      <c r="H682" s="208"/>
      <c r="I682" s="208"/>
      <c r="J682" s="208"/>
      <c r="K682" s="208"/>
      <c r="L682" s="208"/>
      <c r="M682" s="208"/>
      <c r="N682" s="208"/>
      <c r="O682" s="208"/>
      <c r="P682" s="208"/>
      <c r="Q682" s="208"/>
      <c r="R682" s="208"/>
      <c r="S682" s="208"/>
      <c r="T682" s="208"/>
      <c r="U682" s="208"/>
      <c r="V682" s="208"/>
      <c r="W682" s="208"/>
      <c r="X682" s="208"/>
      <c r="Y682" s="208"/>
      <c r="Z682" s="208"/>
    </row>
    <row r="683" ht="15.75" customHeight="1">
      <c r="A683" s="208"/>
      <c r="B683" s="208"/>
      <c r="C683" s="208"/>
      <c r="D683" s="208"/>
      <c r="E683" s="208"/>
      <c r="F683" s="208"/>
      <c r="G683" s="208"/>
      <c r="H683" s="208"/>
      <c r="I683" s="208"/>
      <c r="J683" s="208"/>
      <c r="K683" s="208"/>
      <c r="L683" s="208"/>
      <c r="M683" s="208"/>
      <c r="N683" s="208"/>
      <c r="O683" s="208"/>
      <c r="P683" s="208"/>
      <c r="Q683" s="208"/>
      <c r="R683" s="208"/>
      <c r="S683" s="208"/>
      <c r="T683" s="208"/>
      <c r="U683" s="208"/>
      <c r="V683" s="208"/>
      <c r="W683" s="208"/>
      <c r="X683" s="208"/>
      <c r="Y683" s="208"/>
      <c r="Z683" s="208"/>
    </row>
    <row r="684" ht="15.75" customHeight="1">
      <c r="A684" s="208"/>
      <c r="B684" s="208"/>
      <c r="C684" s="208"/>
      <c r="D684" s="208"/>
      <c r="E684" s="208"/>
      <c r="F684" s="208"/>
      <c r="G684" s="208"/>
      <c r="H684" s="208"/>
      <c r="I684" s="208"/>
      <c r="J684" s="208"/>
      <c r="K684" s="208"/>
      <c r="L684" s="208"/>
      <c r="M684" s="208"/>
      <c r="N684" s="208"/>
      <c r="O684" s="208"/>
      <c r="P684" s="208"/>
      <c r="Q684" s="208"/>
      <c r="R684" s="208"/>
      <c r="S684" s="208"/>
      <c r="T684" s="208"/>
      <c r="U684" s="208"/>
      <c r="V684" s="208"/>
      <c r="W684" s="208"/>
      <c r="X684" s="208"/>
      <c r="Y684" s="208"/>
      <c r="Z684" s="208"/>
    </row>
    <row r="685" ht="15.75" customHeight="1">
      <c r="A685" s="208"/>
      <c r="B685" s="208"/>
      <c r="C685" s="208"/>
      <c r="D685" s="208"/>
      <c r="E685" s="208"/>
      <c r="F685" s="208"/>
      <c r="G685" s="208"/>
      <c r="H685" s="208"/>
      <c r="I685" s="208"/>
      <c r="J685" s="208"/>
      <c r="K685" s="208"/>
      <c r="L685" s="208"/>
      <c r="M685" s="208"/>
      <c r="N685" s="208"/>
      <c r="O685" s="208"/>
      <c r="P685" s="208"/>
      <c r="Q685" s="208"/>
      <c r="R685" s="208"/>
      <c r="S685" s="208"/>
      <c r="T685" s="208"/>
      <c r="U685" s="208"/>
      <c r="V685" s="208"/>
      <c r="W685" s="208"/>
      <c r="X685" s="208"/>
      <c r="Y685" s="208"/>
      <c r="Z685" s="208"/>
    </row>
    <row r="686" ht="15.75" customHeight="1">
      <c r="A686" s="208"/>
      <c r="B686" s="208"/>
      <c r="C686" s="208"/>
      <c r="D686" s="208"/>
      <c r="E686" s="208"/>
      <c r="F686" s="208"/>
      <c r="G686" s="208"/>
      <c r="H686" s="208"/>
      <c r="I686" s="208"/>
      <c r="J686" s="208"/>
      <c r="K686" s="208"/>
      <c r="L686" s="208"/>
      <c r="M686" s="208"/>
      <c r="N686" s="208"/>
      <c r="O686" s="208"/>
      <c r="P686" s="208"/>
      <c r="Q686" s="208"/>
      <c r="R686" s="208"/>
      <c r="S686" s="208"/>
      <c r="T686" s="208"/>
      <c r="U686" s="208"/>
      <c r="V686" s="208"/>
      <c r="W686" s="208"/>
      <c r="X686" s="208"/>
      <c r="Y686" s="208"/>
      <c r="Z686" s="208"/>
    </row>
    <row r="687" ht="15.75" customHeight="1">
      <c r="A687" s="208"/>
      <c r="B687" s="208"/>
      <c r="C687" s="208"/>
      <c r="D687" s="208"/>
      <c r="E687" s="208"/>
      <c r="F687" s="208"/>
      <c r="G687" s="208"/>
      <c r="H687" s="208"/>
      <c r="I687" s="208"/>
      <c r="J687" s="208"/>
      <c r="K687" s="208"/>
      <c r="L687" s="208"/>
      <c r="M687" s="208"/>
      <c r="N687" s="208"/>
      <c r="O687" s="208"/>
      <c r="P687" s="208"/>
      <c r="Q687" s="208"/>
      <c r="R687" s="208"/>
      <c r="S687" s="208"/>
      <c r="T687" s="208"/>
      <c r="U687" s="208"/>
      <c r="V687" s="208"/>
      <c r="W687" s="208"/>
      <c r="X687" s="208"/>
      <c r="Y687" s="208"/>
      <c r="Z687" s="208"/>
    </row>
    <row r="688" ht="15.75" customHeight="1">
      <c r="A688" s="208"/>
      <c r="B688" s="208"/>
      <c r="C688" s="208"/>
      <c r="D688" s="208"/>
      <c r="E688" s="208"/>
      <c r="F688" s="208"/>
      <c r="G688" s="208"/>
      <c r="H688" s="208"/>
      <c r="I688" s="208"/>
      <c r="J688" s="208"/>
      <c r="K688" s="208"/>
      <c r="L688" s="208"/>
      <c r="M688" s="208"/>
      <c r="N688" s="208"/>
      <c r="O688" s="208"/>
      <c r="P688" s="208"/>
      <c r="Q688" s="208"/>
      <c r="R688" s="208"/>
      <c r="S688" s="208"/>
      <c r="T688" s="208"/>
      <c r="U688" s="208"/>
      <c r="V688" s="208"/>
      <c r="W688" s="208"/>
      <c r="X688" s="208"/>
      <c r="Y688" s="208"/>
      <c r="Z688" s="208"/>
    </row>
    <row r="689" ht="15.75" customHeight="1">
      <c r="A689" s="208"/>
      <c r="B689" s="208"/>
      <c r="C689" s="208"/>
      <c r="D689" s="208"/>
      <c r="E689" s="208"/>
      <c r="F689" s="208"/>
      <c r="G689" s="208"/>
      <c r="H689" s="208"/>
      <c r="I689" s="208"/>
      <c r="J689" s="208"/>
      <c r="K689" s="208"/>
      <c r="L689" s="208"/>
      <c r="M689" s="208"/>
      <c r="N689" s="208"/>
      <c r="O689" s="208"/>
      <c r="P689" s="208"/>
      <c r="Q689" s="208"/>
      <c r="R689" s="208"/>
      <c r="S689" s="208"/>
      <c r="T689" s="208"/>
      <c r="U689" s="208"/>
      <c r="V689" s="208"/>
      <c r="W689" s="208"/>
      <c r="X689" s="208"/>
      <c r="Y689" s="208"/>
      <c r="Z689" s="208"/>
    </row>
    <row r="690" ht="15.75" customHeight="1">
      <c r="A690" s="208"/>
      <c r="B690" s="208"/>
      <c r="C690" s="208"/>
      <c r="D690" s="208"/>
      <c r="E690" s="208"/>
      <c r="F690" s="208"/>
      <c r="G690" s="208"/>
      <c r="H690" s="208"/>
      <c r="I690" s="208"/>
      <c r="J690" s="208"/>
      <c r="K690" s="208"/>
      <c r="L690" s="208"/>
      <c r="M690" s="208"/>
      <c r="N690" s="208"/>
      <c r="O690" s="208"/>
      <c r="P690" s="208"/>
      <c r="Q690" s="208"/>
      <c r="R690" s="208"/>
      <c r="S690" s="208"/>
      <c r="T690" s="208"/>
      <c r="U690" s="208"/>
      <c r="V690" s="208"/>
      <c r="W690" s="208"/>
      <c r="X690" s="208"/>
      <c r="Y690" s="208"/>
      <c r="Z690" s="208"/>
    </row>
    <row r="691" ht="15.75" customHeight="1">
      <c r="A691" s="208"/>
      <c r="B691" s="208"/>
      <c r="C691" s="208"/>
      <c r="D691" s="208"/>
      <c r="E691" s="208"/>
      <c r="F691" s="208"/>
      <c r="G691" s="208"/>
      <c r="H691" s="208"/>
      <c r="I691" s="208"/>
      <c r="J691" s="208"/>
      <c r="K691" s="208"/>
      <c r="L691" s="208"/>
      <c r="M691" s="208"/>
      <c r="N691" s="208"/>
      <c r="O691" s="208"/>
      <c r="P691" s="208"/>
      <c r="Q691" s="208"/>
      <c r="R691" s="208"/>
      <c r="S691" s="208"/>
      <c r="T691" s="208"/>
      <c r="U691" s="208"/>
      <c r="V691" s="208"/>
      <c r="W691" s="208"/>
      <c r="X691" s="208"/>
      <c r="Y691" s="208"/>
      <c r="Z691" s="208"/>
    </row>
    <row r="692" ht="15.75" customHeight="1">
      <c r="A692" s="208"/>
      <c r="B692" s="208"/>
      <c r="C692" s="208"/>
      <c r="D692" s="208"/>
      <c r="E692" s="208"/>
      <c r="F692" s="208"/>
      <c r="G692" s="208"/>
      <c r="H692" s="208"/>
      <c r="I692" s="208"/>
      <c r="J692" s="208"/>
      <c r="K692" s="208"/>
      <c r="L692" s="208"/>
      <c r="M692" s="208"/>
      <c r="N692" s="208"/>
      <c r="O692" s="208"/>
      <c r="P692" s="208"/>
      <c r="Q692" s="208"/>
      <c r="R692" s="208"/>
      <c r="S692" s="208"/>
      <c r="T692" s="208"/>
      <c r="U692" s="208"/>
      <c r="V692" s="208"/>
      <c r="W692" s="208"/>
      <c r="X692" s="208"/>
      <c r="Y692" s="208"/>
      <c r="Z692" s="208"/>
    </row>
    <row r="693" ht="15.75" customHeight="1">
      <c r="A693" s="208"/>
      <c r="B693" s="208"/>
      <c r="C693" s="208"/>
      <c r="D693" s="208"/>
      <c r="E693" s="208"/>
      <c r="F693" s="208"/>
      <c r="G693" s="208"/>
      <c r="H693" s="208"/>
      <c r="I693" s="208"/>
      <c r="J693" s="208"/>
      <c r="K693" s="208"/>
      <c r="L693" s="208"/>
      <c r="M693" s="208"/>
      <c r="N693" s="208"/>
      <c r="O693" s="208"/>
      <c r="P693" s="208"/>
      <c r="Q693" s="208"/>
      <c r="R693" s="208"/>
      <c r="S693" s="208"/>
      <c r="T693" s="208"/>
      <c r="U693" s="208"/>
      <c r="V693" s="208"/>
      <c r="W693" s="208"/>
      <c r="X693" s="208"/>
      <c r="Y693" s="208"/>
      <c r="Z693" s="208"/>
    </row>
    <row r="694" ht="15.75" customHeight="1">
      <c r="A694" s="208"/>
      <c r="B694" s="208"/>
      <c r="C694" s="208"/>
      <c r="D694" s="208"/>
      <c r="E694" s="208"/>
      <c r="F694" s="208"/>
      <c r="G694" s="208"/>
      <c r="H694" s="208"/>
      <c r="I694" s="208"/>
      <c r="J694" s="208"/>
      <c r="K694" s="208"/>
      <c r="L694" s="208"/>
      <c r="M694" s="208"/>
      <c r="N694" s="208"/>
      <c r="O694" s="208"/>
      <c r="P694" s="208"/>
      <c r="Q694" s="208"/>
      <c r="R694" s="208"/>
      <c r="S694" s="208"/>
      <c r="T694" s="208"/>
      <c r="U694" s="208"/>
      <c r="V694" s="208"/>
      <c r="W694" s="208"/>
      <c r="X694" s="208"/>
      <c r="Y694" s="208"/>
      <c r="Z694" s="208"/>
    </row>
    <row r="695" ht="15.75" customHeight="1">
      <c r="A695" s="208"/>
      <c r="B695" s="208"/>
      <c r="C695" s="208"/>
      <c r="D695" s="208"/>
      <c r="E695" s="208"/>
      <c r="F695" s="208"/>
      <c r="G695" s="208"/>
      <c r="H695" s="208"/>
      <c r="I695" s="208"/>
      <c r="J695" s="208"/>
      <c r="K695" s="208"/>
      <c r="L695" s="208"/>
      <c r="M695" s="208"/>
      <c r="N695" s="208"/>
      <c r="O695" s="208"/>
      <c r="P695" s="208"/>
      <c r="Q695" s="208"/>
      <c r="R695" s="208"/>
      <c r="S695" s="208"/>
      <c r="T695" s="208"/>
      <c r="U695" s="208"/>
      <c r="V695" s="208"/>
      <c r="W695" s="208"/>
      <c r="X695" s="208"/>
      <c r="Y695" s="208"/>
      <c r="Z695" s="208"/>
    </row>
    <row r="696" ht="15.75" customHeight="1">
      <c r="A696" s="208"/>
      <c r="B696" s="208"/>
      <c r="C696" s="208"/>
      <c r="D696" s="208"/>
      <c r="E696" s="208"/>
      <c r="F696" s="208"/>
      <c r="G696" s="208"/>
      <c r="H696" s="208"/>
      <c r="I696" s="208"/>
      <c r="J696" s="208"/>
      <c r="K696" s="208"/>
      <c r="L696" s="208"/>
      <c r="M696" s="208"/>
      <c r="N696" s="208"/>
      <c r="O696" s="208"/>
      <c r="P696" s="208"/>
      <c r="Q696" s="208"/>
      <c r="R696" s="208"/>
      <c r="S696" s="208"/>
      <c r="T696" s="208"/>
      <c r="U696" s="208"/>
      <c r="V696" s="208"/>
      <c r="W696" s="208"/>
      <c r="X696" s="208"/>
      <c r="Y696" s="208"/>
      <c r="Z696" s="208"/>
    </row>
    <row r="697" ht="15.75" customHeight="1">
      <c r="A697" s="208"/>
      <c r="B697" s="208"/>
      <c r="C697" s="208"/>
      <c r="D697" s="208"/>
      <c r="E697" s="208"/>
      <c r="F697" s="208"/>
      <c r="G697" s="208"/>
      <c r="H697" s="208"/>
      <c r="I697" s="208"/>
      <c r="J697" s="208"/>
      <c r="K697" s="208"/>
      <c r="L697" s="208"/>
      <c r="M697" s="208"/>
      <c r="N697" s="208"/>
      <c r="O697" s="208"/>
      <c r="P697" s="208"/>
      <c r="Q697" s="208"/>
      <c r="R697" s="208"/>
      <c r="S697" s="208"/>
      <c r="T697" s="208"/>
      <c r="U697" s="208"/>
      <c r="V697" s="208"/>
      <c r="W697" s="208"/>
      <c r="X697" s="208"/>
      <c r="Y697" s="208"/>
      <c r="Z697" s="208"/>
    </row>
    <row r="698" ht="15.75" customHeight="1">
      <c r="A698" s="208"/>
      <c r="B698" s="208"/>
      <c r="C698" s="208"/>
      <c r="D698" s="208"/>
      <c r="E698" s="208"/>
      <c r="F698" s="208"/>
      <c r="G698" s="208"/>
      <c r="H698" s="208"/>
      <c r="I698" s="208"/>
      <c r="J698" s="208"/>
      <c r="K698" s="208"/>
      <c r="L698" s="208"/>
      <c r="M698" s="208"/>
      <c r="N698" s="208"/>
      <c r="O698" s="208"/>
      <c r="P698" s="208"/>
      <c r="Q698" s="208"/>
      <c r="R698" s="208"/>
      <c r="S698" s="208"/>
      <c r="T698" s="208"/>
      <c r="U698" s="208"/>
      <c r="V698" s="208"/>
      <c r="W698" s="208"/>
      <c r="X698" s="208"/>
      <c r="Y698" s="208"/>
      <c r="Z698" s="208"/>
    </row>
    <row r="699" ht="15.75" customHeight="1">
      <c r="A699" s="208"/>
      <c r="B699" s="208"/>
      <c r="C699" s="208"/>
      <c r="D699" s="208"/>
      <c r="E699" s="208"/>
      <c r="F699" s="208"/>
      <c r="G699" s="208"/>
      <c r="H699" s="208"/>
      <c r="I699" s="208"/>
      <c r="J699" s="208"/>
      <c r="K699" s="208"/>
      <c r="L699" s="208"/>
      <c r="M699" s="208"/>
      <c r="N699" s="208"/>
      <c r="O699" s="208"/>
      <c r="P699" s="208"/>
      <c r="Q699" s="208"/>
      <c r="R699" s="208"/>
      <c r="S699" s="208"/>
      <c r="T699" s="208"/>
      <c r="U699" s="208"/>
      <c r="V699" s="208"/>
      <c r="W699" s="208"/>
      <c r="X699" s="208"/>
      <c r="Y699" s="208"/>
      <c r="Z699" s="208"/>
    </row>
    <row r="700" ht="15.75" customHeight="1">
      <c r="A700" s="208"/>
      <c r="B700" s="208"/>
      <c r="C700" s="208"/>
      <c r="D700" s="208"/>
      <c r="E700" s="208"/>
      <c r="F700" s="208"/>
      <c r="G700" s="208"/>
      <c r="H700" s="208"/>
      <c r="I700" s="208"/>
      <c r="J700" s="208"/>
      <c r="K700" s="208"/>
      <c r="L700" s="208"/>
      <c r="M700" s="208"/>
      <c r="N700" s="208"/>
      <c r="O700" s="208"/>
      <c r="P700" s="208"/>
      <c r="Q700" s="208"/>
      <c r="R700" s="208"/>
      <c r="S700" s="208"/>
      <c r="T700" s="208"/>
      <c r="U700" s="208"/>
      <c r="V700" s="208"/>
      <c r="W700" s="208"/>
      <c r="X700" s="208"/>
      <c r="Y700" s="208"/>
      <c r="Z700" s="208"/>
    </row>
    <row r="701" ht="15.75" customHeight="1">
      <c r="A701" s="208"/>
      <c r="B701" s="208"/>
      <c r="C701" s="208"/>
      <c r="D701" s="208"/>
      <c r="E701" s="208"/>
      <c r="F701" s="208"/>
      <c r="G701" s="208"/>
      <c r="H701" s="208"/>
      <c r="I701" s="208"/>
      <c r="J701" s="208"/>
      <c r="K701" s="208"/>
      <c r="L701" s="208"/>
      <c r="M701" s="208"/>
      <c r="N701" s="208"/>
      <c r="O701" s="208"/>
      <c r="P701" s="208"/>
      <c r="Q701" s="208"/>
      <c r="R701" s="208"/>
      <c r="S701" s="208"/>
      <c r="T701" s="208"/>
      <c r="U701" s="208"/>
      <c r="V701" s="208"/>
      <c r="W701" s="208"/>
      <c r="X701" s="208"/>
      <c r="Y701" s="208"/>
      <c r="Z701" s="208"/>
    </row>
    <row r="702" ht="15.75" customHeight="1">
      <c r="A702" s="208"/>
      <c r="B702" s="208"/>
      <c r="C702" s="208"/>
      <c r="D702" s="208"/>
      <c r="E702" s="208"/>
      <c r="F702" s="208"/>
      <c r="G702" s="208"/>
      <c r="H702" s="208"/>
      <c r="I702" s="208"/>
      <c r="J702" s="208"/>
      <c r="K702" s="208"/>
      <c r="L702" s="208"/>
      <c r="M702" s="208"/>
      <c r="N702" s="208"/>
      <c r="O702" s="208"/>
      <c r="P702" s="208"/>
      <c r="Q702" s="208"/>
      <c r="R702" s="208"/>
      <c r="S702" s="208"/>
      <c r="T702" s="208"/>
      <c r="U702" s="208"/>
      <c r="V702" s="208"/>
      <c r="W702" s="208"/>
      <c r="X702" s="208"/>
      <c r="Y702" s="208"/>
      <c r="Z702" s="208"/>
    </row>
    <row r="703" ht="15.75" customHeight="1">
      <c r="A703" s="208"/>
      <c r="B703" s="208"/>
      <c r="C703" s="208"/>
      <c r="D703" s="208"/>
      <c r="E703" s="208"/>
      <c r="F703" s="208"/>
      <c r="G703" s="208"/>
      <c r="H703" s="208"/>
      <c r="I703" s="208"/>
      <c r="J703" s="208"/>
      <c r="K703" s="208"/>
      <c r="L703" s="208"/>
      <c r="M703" s="208"/>
      <c r="N703" s="208"/>
      <c r="O703" s="208"/>
      <c r="P703" s="208"/>
      <c r="Q703" s="208"/>
      <c r="R703" s="208"/>
      <c r="S703" s="208"/>
      <c r="T703" s="208"/>
      <c r="U703" s="208"/>
      <c r="V703" s="208"/>
      <c r="W703" s="208"/>
      <c r="X703" s="208"/>
      <c r="Y703" s="208"/>
      <c r="Z703" s="208"/>
    </row>
    <row r="704" ht="15.75" customHeight="1">
      <c r="A704" s="208"/>
      <c r="B704" s="208"/>
      <c r="C704" s="208"/>
      <c r="D704" s="208"/>
      <c r="E704" s="208"/>
      <c r="F704" s="208"/>
      <c r="G704" s="208"/>
      <c r="H704" s="208"/>
      <c r="I704" s="208"/>
      <c r="J704" s="208"/>
      <c r="K704" s="208"/>
      <c r="L704" s="208"/>
      <c r="M704" s="208"/>
      <c r="N704" s="208"/>
      <c r="O704" s="208"/>
      <c r="P704" s="208"/>
      <c r="Q704" s="208"/>
      <c r="R704" s="208"/>
      <c r="S704" s="208"/>
      <c r="T704" s="208"/>
      <c r="U704" s="208"/>
      <c r="V704" s="208"/>
      <c r="W704" s="208"/>
      <c r="X704" s="208"/>
      <c r="Y704" s="208"/>
      <c r="Z704" s="208"/>
    </row>
    <row r="705" ht="15.75" customHeight="1">
      <c r="A705" s="208"/>
      <c r="B705" s="208"/>
      <c r="C705" s="208"/>
      <c r="D705" s="208"/>
      <c r="E705" s="208"/>
      <c r="F705" s="208"/>
      <c r="G705" s="208"/>
      <c r="H705" s="208"/>
      <c r="I705" s="208"/>
      <c r="J705" s="208"/>
      <c r="K705" s="208"/>
      <c r="L705" s="208"/>
      <c r="M705" s="208"/>
      <c r="N705" s="208"/>
      <c r="O705" s="208"/>
      <c r="P705" s="208"/>
      <c r="Q705" s="208"/>
      <c r="R705" s="208"/>
      <c r="S705" s="208"/>
      <c r="T705" s="208"/>
      <c r="U705" s="208"/>
      <c r="V705" s="208"/>
      <c r="W705" s="208"/>
      <c r="X705" s="208"/>
      <c r="Y705" s="208"/>
      <c r="Z705" s="208"/>
    </row>
    <row r="706" ht="15.75" customHeight="1">
      <c r="A706" s="208"/>
      <c r="B706" s="208"/>
      <c r="C706" s="208"/>
      <c r="D706" s="208"/>
      <c r="E706" s="208"/>
      <c r="F706" s="208"/>
      <c r="G706" s="208"/>
      <c r="H706" s="208"/>
      <c r="I706" s="208"/>
      <c r="J706" s="208"/>
      <c r="K706" s="208"/>
      <c r="L706" s="208"/>
      <c r="M706" s="208"/>
      <c r="N706" s="208"/>
      <c r="O706" s="208"/>
      <c r="P706" s="208"/>
      <c r="Q706" s="208"/>
      <c r="R706" s="208"/>
      <c r="S706" s="208"/>
      <c r="T706" s="208"/>
      <c r="U706" s="208"/>
      <c r="V706" s="208"/>
      <c r="W706" s="208"/>
      <c r="X706" s="208"/>
      <c r="Y706" s="208"/>
      <c r="Z706" s="208"/>
    </row>
    <row r="707" ht="15.75" customHeight="1">
      <c r="A707" s="208"/>
      <c r="B707" s="208"/>
      <c r="C707" s="208"/>
      <c r="D707" s="208"/>
      <c r="E707" s="208"/>
      <c r="F707" s="208"/>
      <c r="G707" s="208"/>
      <c r="H707" s="208"/>
      <c r="I707" s="208"/>
      <c r="J707" s="208"/>
      <c r="K707" s="208"/>
      <c r="L707" s="208"/>
      <c r="M707" s="208"/>
      <c r="N707" s="208"/>
      <c r="O707" s="208"/>
      <c r="P707" s="208"/>
      <c r="Q707" s="208"/>
      <c r="R707" s="208"/>
      <c r="S707" s="208"/>
      <c r="T707" s="208"/>
      <c r="U707" s="208"/>
      <c r="V707" s="208"/>
      <c r="W707" s="208"/>
      <c r="X707" s="208"/>
      <c r="Y707" s="208"/>
      <c r="Z707" s="208"/>
    </row>
    <row r="708" ht="15.75" customHeight="1">
      <c r="A708" s="208"/>
      <c r="B708" s="208"/>
      <c r="C708" s="208"/>
      <c r="D708" s="208"/>
      <c r="E708" s="208"/>
      <c r="F708" s="208"/>
      <c r="G708" s="208"/>
      <c r="H708" s="208"/>
      <c r="I708" s="208"/>
      <c r="J708" s="208"/>
      <c r="K708" s="208"/>
      <c r="L708" s="208"/>
      <c r="M708" s="208"/>
      <c r="N708" s="208"/>
      <c r="O708" s="208"/>
      <c r="P708" s="208"/>
      <c r="Q708" s="208"/>
      <c r="R708" s="208"/>
      <c r="S708" s="208"/>
      <c r="T708" s="208"/>
      <c r="U708" s="208"/>
      <c r="V708" s="208"/>
      <c r="W708" s="208"/>
      <c r="X708" s="208"/>
      <c r="Y708" s="208"/>
      <c r="Z708" s="208"/>
    </row>
    <row r="709" ht="15.75" customHeight="1">
      <c r="A709" s="208"/>
      <c r="B709" s="208"/>
      <c r="C709" s="208"/>
      <c r="D709" s="208"/>
      <c r="E709" s="208"/>
      <c r="F709" s="208"/>
      <c r="G709" s="208"/>
      <c r="H709" s="208"/>
      <c r="I709" s="208"/>
      <c r="J709" s="208"/>
      <c r="K709" s="208"/>
      <c r="L709" s="208"/>
      <c r="M709" s="208"/>
      <c r="N709" s="208"/>
      <c r="O709" s="208"/>
      <c r="P709" s="208"/>
      <c r="Q709" s="208"/>
      <c r="R709" s="208"/>
      <c r="S709" s="208"/>
      <c r="T709" s="208"/>
      <c r="U709" s="208"/>
      <c r="V709" s="208"/>
      <c r="W709" s="208"/>
      <c r="X709" s="208"/>
      <c r="Y709" s="208"/>
      <c r="Z709" s="208"/>
    </row>
    <row r="710" ht="15.75" customHeight="1">
      <c r="A710" s="208"/>
      <c r="B710" s="208"/>
      <c r="C710" s="208"/>
      <c r="D710" s="208"/>
      <c r="E710" s="208"/>
      <c r="F710" s="208"/>
      <c r="G710" s="208"/>
      <c r="H710" s="208"/>
      <c r="I710" s="208"/>
      <c r="J710" s="208"/>
      <c r="K710" s="208"/>
      <c r="L710" s="208"/>
      <c r="M710" s="208"/>
      <c r="N710" s="208"/>
      <c r="O710" s="208"/>
      <c r="P710" s="208"/>
      <c r="Q710" s="208"/>
      <c r="R710" s="208"/>
      <c r="S710" s="208"/>
      <c r="T710" s="208"/>
      <c r="U710" s="208"/>
      <c r="V710" s="208"/>
      <c r="W710" s="208"/>
      <c r="X710" s="208"/>
      <c r="Y710" s="208"/>
      <c r="Z710" s="208"/>
    </row>
    <row r="711" ht="15.75" customHeight="1">
      <c r="A711" s="208"/>
      <c r="B711" s="208"/>
      <c r="C711" s="208"/>
      <c r="D711" s="208"/>
      <c r="E711" s="208"/>
      <c r="F711" s="208"/>
      <c r="G711" s="208"/>
      <c r="H711" s="208"/>
      <c r="I711" s="208"/>
      <c r="J711" s="208"/>
      <c r="K711" s="208"/>
      <c r="L711" s="208"/>
      <c r="M711" s="208"/>
      <c r="N711" s="208"/>
      <c r="O711" s="208"/>
      <c r="P711" s="208"/>
      <c r="Q711" s="208"/>
      <c r="R711" s="208"/>
      <c r="S711" s="208"/>
      <c r="T711" s="208"/>
      <c r="U711" s="208"/>
      <c r="V711" s="208"/>
      <c r="W711" s="208"/>
      <c r="X711" s="208"/>
      <c r="Y711" s="208"/>
      <c r="Z711" s="208"/>
    </row>
    <row r="712" ht="15.75" customHeight="1">
      <c r="A712" s="208"/>
      <c r="B712" s="208"/>
      <c r="C712" s="208"/>
      <c r="D712" s="208"/>
      <c r="E712" s="208"/>
      <c r="F712" s="208"/>
      <c r="G712" s="208"/>
      <c r="H712" s="208"/>
      <c r="I712" s="208"/>
      <c r="J712" s="208"/>
      <c r="K712" s="208"/>
      <c r="L712" s="208"/>
      <c r="M712" s="208"/>
      <c r="N712" s="208"/>
      <c r="O712" s="208"/>
      <c r="P712" s="208"/>
      <c r="Q712" s="208"/>
      <c r="R712" s="208"/>
      <c r="S712" s="208"/>
      <c r="T712" s="208"/>
      <c r="U712" s="208"/>
      <c r="V712" s="208"/>
      <c r="W712" s="208"/>
      <c r="X712" s="208"/>
      <c r="Y712" s="208"/>
      <c r="Z712" s="208"/>
    </row>
    <row r="713" ht="15.75" customHeight="1">
      <c r="A713" s="208"/>
      <c r="B713" s="208"/>
      <c r="C713" s="208"/>
      <c r="D713" s="208"/>
      <c r="E713" s="208"/>
      <c r="F713" s="208"/>
      <c r="G713" s="208"/>
      <c r="H713" s="208"/>
      <c r="I713" s="208"/>
      <c r="J713" s="208"/>
      <c r="K713" s="208"/>
      <c r="L713" s="208"/>
      <c r="M713" s="208"/>
      <c r="N713" s="208"/>
      <c r="O713" s="208"/>
      <c r="P713" s="208"/>
      <c r="Q713" s="208"/>
      <c r="R713" s="208"/>
      <c r="S713" s="208"/>
      <c r="T713" s="208"/>
      <c r="U713" s="208"/>
      <c r="V713" s="208"/>
      <c r="W713" s="208"/>
      <c r="X713" s="208"/>
      <c r="Y713" s="208"/>
      <c r="Z713" s="208"/>
    </row>
    <row r="714" ht="15.75" customHeight="1">
      <c r="A714" s="208"/>
      <c r="B714" s="208"/>
      <c r="C714" s="208"/>
      <c r="D714" s="208"/>
      <c r="E714" s="208"/>
      <c r="F714" s="208"/>
      <c r="G714" s="208"/>
      <c r="H714" s="208"/>
      <c r="I714" s="208"/>
      <c r="J714" s="208"/>
      <c r="K714" s="208"/>
      <c r="L714" s="208"/>
      <c r="M714" s="208"/>
      <c r="N714" s="208"/>
      <c r="O714" s="208"/>
      <c r="P714" s="208"/>
      <c r="Q714" s="208"/>
      <c r="R714" s="208"/>
      <c r="S714" s="208"/>
      <c r="T714" s="208"/>
      <c r="U714" s="208"/>
      <c r="V714" s="208"/>
      <c r="W714" s="208"/>
      <c r="X714" s="208"/>
      <c r="Y714" s="208"/>
      <c r="Z714" s="208"/>
    </row>
    <row r="715" ht="15.75" customHeight="1">
      <c r="A715" s="208"/>
      <c r="B715" s="208"/>
      <c r="C715" s="208"/>
      <c r="D715" s="208"/>
      <c r="E715" s="208"/>
      <c r="F715" s="208"/>
      <c r="G715" s="208"/>
      <c r="H715" s="208"/>
      <c r="I715" s="208"/>
      <c r="J715" s="208"/>
      <c r="K715" s="208"/>
      <c r="L715" s="208"/>
      <c r="M715" s="208"/>
      <c r="N715" s="208"/>
      <c r="O715" s="208"/>
      <c r="P715" s="208"/>
      <c r="Q715" s="208"/>
      <c r="R715" s="208"/>
      <c r="S715" s="208"/>
      <c r="T715" s="208"/>
      <c r="U715" s="208"/>
      <c r="V715" s="208"/>
      <c r="W715" s="208"/>
      <c r="X715" s="208"/>
      <c r="Y715" s="208"/>
      <c r="Z715" s="208"/>
    </row>
    <row r="716" ht="15.75" customHeight="1">
      <c r="A716" s="208"/>
      <c r="B716" s="208"/>
      <c r="C716" s="208"/>
      <c r="D716" s="208"/>
      <c r="E716" s="208"/>
      <c r="F716" s="208"/>
      <c r="G716" s="208"/>
      <c r="H716" s="208"/>
      <c r="I716" s="208"/>
      <c r="J716" s="208"/>
      <c r="K716" s="208"/>
      <c r="L716" s="208"/>
      <c r="M716" s="208"/>
      <c r="N716" s="208"/>
      <c r="O716" s="208"/>
      <c r="P716" s="208"/>
      <c r="Q716" s="208"/>
      <c r="R716" s="208"/>
      <c r="S716" s="208"/>
      <c r="T716" s="208"/>
      <c r="U716" s="208"/>
      <c r="V716" s="208"/>
      <c r="W716" s="208"/>
      <c r="X716" s="208"/>
      <c r="Y716" s="208"/>
      <c r="Z716" s="208"/>
    </row>
    <row r="717" ht="15.75" customHeight="1">
      <c r="A717" s="208"/>
      <c r="B717" s="208"/>
      <c r="C717" s="208"/>
      <c r="D717" s="208"/>
      <c r="E717" s="208"/>
      <c r="F717" s="208"/>
      <c r="G717" s="208"/>
      <c r="H717" s="208"/>
      <c r="I717" s="208"/>
      <c r="J717" s="208"/>
      <c r="K717" s="208"/>
      <c r="L717" s="208"/>
      <c r="M717" s="208"/>
      <c r="N717" s="208"/>
      <c r="O717" s="208"/>
      <c r="P717" s="208"/>
      <c r="Q717" s="208"/>
      <c r="R717" s="208"/>
      <c r="S717" s="208"/>
      <c r="T717" s="208"/>
      <c r="U717" s="208"/>
      <c r="V717" s="208"/>
      <c r="W717" s="208"/>
      <c r="X717" s="208"/>
      <c r="Y717" s="208"/>
      <c r="Z717" s="208"/>
    </row>
    <row r="718" ht="15.75" customHeight="1">
      <c r="A718" s="208"/>
      <c r="B718" s="208"/>
      <c r="C718" s="208"/>
      <c r="D718" s="208"/>
      <c r="E718" s="208"/>
      <c r="F718" s="208"/>
      <c r="G718" s="208"/>
      <c r="H718" s="208"/>
      <c r="I718" s="208"/>
      <c r="J718" s="208"/>
      <c r="K718" s="208"/>
      <c r="L718" s="208"/>
      <c r="M718" s="208"/>
      <c r="N718" s="208"/>
      <c r="O718" s="208"/>
      <c r="P718" s="208"/>
      <c r="Q718" s="208"/>
      <c r="R718" s="208"/>
      <c r="S718" s="208"/>
      <c r="T718" s="208"/>
      <c r="U718" s="208"/>
      <c r="V718" s="208"/>
      <c r="W718" s="208"/>
      <c r="X718" s="208"/>
      <c r="Y718" s="208"/>
      <c r="Z718" s="208"/>
    </row>
    <row r="719" ht="15.75" customHeight="1">
      <c r="A719" s="208"/>
      <c r="B719" s="208"/>
      <c r="C719" s="208"/>
      <c r="D719" s="208"/>
      <c r="E719" s="208"/>
      <c r="F719" s="208"/>
      <c r="G719" s="208"/>
      <c r="H719" s="208"/>
      <c r="I719" s="208"/>
      <c r="J719" s="208"/>
      <c r="K719" s="208"/>
      <c r="L719" s="208"/>
      <c r="M719" s="208"/>
      <c r="N719" s="208"/>
      <c r="O719" s="208"/>
      <c r="P719" s="208"/>
      <c r="Q719" s="208"/>
      <c r="R719" s="208"/>
      <c r="S719" s="208"/>
      <c r="T719" s="208"/>
      <c r="U719" s="208"/>
      <c r="V719" s="208"/>
      <c r="W719" s="208"/>
      <c r="X719" s="208"/>
      <c r="Y719" s="208"/>
      <c r="Z719" s="208"/>
    </row>
    <row r="720" ht="15.75" customHeight="1">
      <c r="A720" s="208"/>
      <c r="B720" s="208"/>
      <c r="C720" s="208"/>
      <c r="D720" s="208"/>
      <c r="E720" s="208"/>
      <c r="F720" s="208"/>
      <c r="G720" s="208"/>
      <c r="H720" s="208"/>
      <c r="I720" s="208"/>
      <c r="J720" s="208"/>
      <c r="K720" s="208"/>
      <c r="L720" s="208"/>
      <c r="M720" s="208"/>
      <c r="N720" s="208"/>
      <c r="O720" s="208"/>
      <c r="P720" s="208"/>
      <c r="Q720" s="208"/>
      <c r="R720" s="208"/>
      <c r="S720" s="208"/>
      <c r="T720" s="208"/>
      <c r="U720" s="208"/>
      <c r="V720" s="208"/>
      <c r="W720" s="208"/>
      <c r="X720" s="208"/>
      <c r="Y720" s="208"/>
      <c r="Z720" s="208"/>
    </row>
    <row r="721" ht="15.75" customHeight="1">
      <c r="A721" s="208"/>
      <c r="B721" s="208"/>
      <c r="C721" s="208"/>
      <c r="D721" s="208"/>
      <c r="E721" s="208"/>
      <c r="F721" s="208"/>
      <c r="G721" s="208"/>
      <c r="H721" s="208"/>
      <c r="I721" s="208"/>
      <c r="J721" s="208"/>
      <c r="K721" s="208"/>
      <c r="L721" s="208"/>
      <c r="M721" s="208"/>
      <c r="N721" s="208"/>
      <c r="O721" s="208"/>
      <c r="P721" s="208"/>
      <c r="Q721" s="208"/>
      <c r="R721" s="208"/>
      <c r="S721" s="208"/>
      <c r="T721" s="208"/>
      <c r="U721" s="208"/>
      <c r="V721" s="208"/>
      <c r="W721" s="208"/>
      <c r="X721" s="208"/>
      <c r="Y721" s="208"/>
      <c r="Z721" s="208"/>
    </row>
    <row r="722" ht="15.75" customHeight="1">
      <c r="A722" s="208"/>
      <c r="B722" s="208"/>
      <c r="C722" s="208"/>
      <c r="D722" s="208"/>
      <c r="E722" s="208"/>
      <c r="F722" s="208"/>
      <c r="G722" s="208"/>
      <c r="H722" s="208"/>
      <c r="I722" s="208"/>
      <c r="J722" s="208"/>
      <c r="K722" s="208"/>
      <c r="L722" s="208"/>
      <c r="M722" s="208"/>
      <c r="N722" s="208"/>
      <c r="O722" s="208"/>
      <c r="P722" s="208"/>
      <c r="Q722" s="208"/>
      <c r="R722" s="208"/>
      <c r="S722" s="208"/>
      <c r="T722" s="208"/>
      <c r="U722" s="208"/>
      <c r="V722" s="208"/>
      <c r="W722" s="208"/>
      <c r="X722" s="208"/>
      <c r="Y722" s="208"/>
      <c r="Z722" s="208"/>
    </row>
    <row r="723" ht="15.75" customHeight="1">
      <c r="A723" s="208"/>
      <c r="B723" s="208"/>
      <c r="C723" s="208"/>
      <c r="D723" s="208"/>
      <c r="E723" s="208"/>
      <c r="F723" s="208"/>
      <c r="G723" s="208"/>
      <c r="H723" s="208"/>
      <c r="I723" s="208"/>
      <c r="J723" s="208"/>
      <c r="K723" s="208"/>
      <c r="L723" s="208"/>
      <c r="M723" s="208"/>
      <c r="N723" s="208"/>
      <c r="O723" s="208"/>
      <c r="P723" s="208"/>
      <c r="Q723" s="208"/>
      <c r="R723" s="208"/>
      <c r="S723" s="208"/>
      <c r="T723" s="208"/>
      <c r="U723" s="208"/>
      <c r="V723" s="208"/>
      <c r="W723" s="208"/>
      <c r="X723" s="208"/>
      <c r="Y723" s="208"/>
      <c r="Z723" s="208"/>
    </row>
    <row r="724" ht="15.75" customHeight="1">
      <c r="A724" s="208"/>
      <c r="B724" s="208"/>
      <c r="C724" s="208"/>
      <c r="D724" s="208"/>
      <c r="E724" s="208"/>
      <c r="F724" s="208"/>
      <c r="G724" s="208"/>
      <c r="H724" s="208"/>
      <c r="I724" s="208"/>
      <c r="J724" s="208"/>
      <c r="K724" s="208"/>
      <c r="L724" s="208"/>
      <c r="M724" s="208"/>
      <c r="N724" s="208"/>
      <c r="O724" s="208"/>
      <c r="P724" s="208"/>
      <c r="Q724" s="208"/>
      <c r="R724" s="208"/>
      <c r="S724" s="208"/>
      <c r="T724" s="208"/>
      <c r="U724" s="208"/>
      <c r="V724" s="208"/>
      <c r="W724" s="208"/>
      <c r="X724" s="208"/>
      <c r="Y724" s="208"/>
      <c r="Z724" s="208"/>
    </row>
    <row r="725" ht="15.75" customHeight="1">
      <c r="A725" s="208"/>
      <c r="B725" s="208"/>
      <c r="C725" s="208"/>
      <c r="D725" s="208"/>
      <c r="E725" s="208"/>
      <c r="F725" s="208"/>
      <c r="G725" s="208"/>
      <c r="H725" s="208"/>
      <c r="I725" s="208"/>
      <c r="J725" s="208"/>
      <c r="K725" s="208"/>
      <c r="L725" s="208"/>
      <c r="M725" s="208"/>
      <c r="N725" s="208"/>
      <c r="O725" s="208"/>
      <c r="P725" s="208"/>
      <c r="Q725" s="208"/>
      <c r="R725" s="208"/>
      <c r="S725" s="208"/>
      <c r="T725" s="208"/>
      <c r="U725" s="208"/>
      <c r="V725" s="208"/>
      <c r="W725" s="208"/>
      <c r="X725" s="208"/>
      <c r="Y725" s="208"/>
      <c r="Z725" s="208"/>
    </row>
    <row r="726" ht="15.75" customHeight="1">
      <c r="A726" s="208"/>
      <c r="B726" s="208"/>
      <c r="C726" s="208"/>
      <c r="D726" s="208"/>
      <c r="E726" s="208"/>
      <c r="F726" s="208"/>
      <c r="G726" s="208"/>
      <c r="H726" s="208"/>
      <c r="I726" s="208"/>
      <c r="J726" s="208"/>
      <c r="K726" s="208"/>
      <c r="L726" s="208"/>
      <c r="M726" s="208"/>
      <c r="N726" s="208"/>
      <c r="O726" s="208"/>
      <c r="P726" s="208"/>
      <c r="Q726" s="208"/>
      <c r="R726" s="208"/>
      <c r="S726" s="208"/>
      <c r="T726" s="208"/>
      <c r="U726" s="208"/>
      <c r="V726" s="208"/>
      <c r="W726" s="208"/>
      <c r="X726" s="208"/>
      <c r="Y726" s="208"/>
      <c r="Z726" s="208"/>
    </row>
    <row r="727" ht="15.75" customHeight="1">
      <c r="A727" s="208"/>
      <c r="B727" s="208"/>
      <c r="C727" s="208"/>
      <c r="D727" s="208"/>
      <c r="E727" s="208"/>
      <c r="F727" s="208"/>
      <c r="G727" s="208"/>
      <c r="H727" s="208"/>
      <c r="I727" s="208"/>
      <c r="J727" s="208"/>
      <c r="K727" s="208"/>
      <c r="L727" s="208"/>
      <c r="M727" s="208"/>
      <c r="N727" s="208"/>
      <c r="O727" s="208"/>
      <c r="P727" s="208"/>
      <c r="Q727" s="208"/>
      <c r="R727" s="208"/>
      <c r="S727" s="208"/>
      <c r="T727" s="208"/>
      <c r="U727" s="208"/>
      <c r="V727" s="208"/>
      <c r="W727" s="208"/>
      <c r="X727" s="208"/>
      <c r="Y727" s="208"/>
      <c r="Z727" s="208"/>
    </row>
    <row r="728" ht="15.75" customHeight="1">
      <c r="A728" s="208"/>
      <c r="B728" s="208"/>
      <c r="C728" s="208"/>
      <c r="D728" s="208"/>
      <c r="E728" s="208"/>
      <c r="F728" s="208"/>
      <c r="G728" s="208"/>
      <c r="H728" s="208"/>
      <c r="I728" s="208"/>
      <c r="J728" s="208"/>
      <c r="K728" s="208"/>
      <c r="L728" s="208"/>
      <c r="M728" s="208"/>
      <c r="N728" s="208"/>
      <c r="O728" s="208"/>
      <c r="P728" s="208"/>
      <c r="Q728" s="208"/>
      <c r="R728" s="208"/>
      <c r="S728" s="208"/>
      <c r="T728" s="208"/>
      <c r="U728" s="208"/>
      <c r="V728" s="208"/>
      <c r="W728" s="208"/>
      <c r="X728" s="208"/>
      <c r="Y728" s="208"/>
      <c r="Z728" s="208"/>
    </row>
    <row r="729" ht="15.75" customHeight="1">
      <c r="A729" s="208"/>
      <c r="B729" s="208"/>
      <c r="C729" s="208"/>
      <c r="D729" s="208"/>
      <c r="E729" s="208"/>
      <c r="F729" s="208"/>
      <c r="G729" s="208"/>
      <c r="H729" s="208"/>
      <c r="I729" s="208"/>
      <c r="J729" s="208"/>
      <c r="K729" s="208"/>
      <c r="L729" s="208"/>
      <c r="M729" s="208"/>
      <c r="N729" s="208"/>
      <c r="O729" s="208"/>
      <c r="P729" s="208"/>
      <c r="Q729" s="208"/>
      <c r="R729" s="208"/>
      <c r="S729" s="208"/>
      <c r="T729" s="208"/>
      <c r="U729" s="208"/>
      <c r="V729" s="208"/>
      <c r="W729" s="208"/>
      <c r="X729" s="208"/>
      <c r="Y729" s="208"/>
      <c r="Z729" s="208"/>
    </row>
    <row r="730" ht="15.75" customHeight="1">
      <c r="A730" s="208"/>
      <c r="B730" s="208"/>
      <c r="C730" s="208"/>
      <c r="D730" s="208"/>
      <c r="E730" s="208"/>
      <c r="F730" s="208"/>
      <c r="G730" s="208"/>
      <c r="H730" s="208"/>
      <c r="I730" s="208"/>
      <c r="J730" s="208"/>
      <c r="K730" s="208"/>
      <c r="L730" s="208"/>
      <c r="M730" s="208"/>
      <c r="N730" s="208"/>
      <c r="O730" s="208"/>
      <c r="P730" s="208"/>
      <c r="Q730" s="208"/>
      <c r="R730" s="208"/>
      <c r="S730" s="208"/>
      <c r="T730" s="208"/>
      <c r="U730" s="208"/>
      <c r="V730" s="208"/>
      <c r="W730" s="208"/>
      <c r="X730" s="208"/>
      <c r="Y730" s="208"/>
      <c r="Z730" s="208"/>
    </row>
    <row r="731" ht="15.75" customHeight="1">
      <c r="A731" s="208"/>
      <c r="B731" s="208"/>
      <c r="C731" s="208"/>
      <c r="D731" s="208"/>
      <c r="E731" s="208"/>
      <c r="F731" s="208"/>
      <c r="G731" s="208"/>
      <c r="H731" s="208"/>
      <c r="I731" s="208"/>
      <c r="J731" s="208"/>
      <c r="K731" s="208"/>
      <c r="L731" s="208"/>
      <c r="M731" s="208"/>
      <c r="N731" s="208"/>
      <c r="O731" s="208"/>
      <c r="P731" s="208"/>
      <c r="Q731" s="208"/>
      <c r="R731" s="208"/>
      <c r="S731" s="208"/>
      <c r="T731" s="208"/>
      <c r="U731" s="208"/>
      <c r="V731" s="208"/>
      <c r="W731" s="208"/>
      <c r="X731" s="208"/>
      <c r="Y731" s="208"/>
      <c r="Z731" s="208"/>
    </row>
    <row r="732" ht="15.75" customHeight="1">
      <c r="A732" s="208"/>
      <c r="B732" s="208"/>
      <c r="C732" s="208"/>
      <c r="D732" s="208"/>
      <c r="E732" s="208"/>
      <c r="F732" s="208"/>
      <c r="G732" s="208"/>
      <c r="H732" s="208"/>
      <c r="I732" s="208"/>
      <c r="J732" s="208"/>
      <c r="K732" s="208"/>
      <c r="L732" s="208"/>
      <c r="M732" s="208"/>
      <c r="N732" s="208"/>
      <c r="O732" s="208"/>
      <c r="P732" s="208"/>
      <c r="Q732" s="208"/>
      <c r="R732" s="208"/>
      <c r="S732" s="208"/>
      <c r="T732" s="208"/>
      <c r="U732" s="208"/>
      <c r="V732" s="208"/>
      <c r="W732" s="208"/>
      <c r="X732" s="208"/>
      <c r="Y732" s="208"/>
      <c r="Z732" s="208"/>
    </row>
    <row r="733" ht="15.75" customHeight="1">
      <c r="A733" s="208"/>
      <c r="B733" s="208"/>
      <c r="C733" s="208"/>
      <c r="D733" s="208"/>
      <c r="E733" s="208"/>
      <c r="F733" s="208"/>
      <c r="G733" s="208"/>
      <c r="H733" s="208"/>
      <c r="I733" s="208"/>
      <c r="J733" s="208"/>
      <c r="K733" s="208"/>
      <c r="L733" s="208"/>
      <c r="M733" s="208"/>
      <c r="N733" s="208"/>
      <c r="O733" s="208"/>
      <c r="P733" s="208"/>
      <c r="Q733" s="208"/>
      <c r="R733" s="208"/>
      <c r="S733" s="208"/>
      <c r="T733" s="208"/>
      <c r="U733" s="208"/>
      <c r="V733" s="208"/>
      <c r="W733" s="208"/>
      <c r="X733" s="208"/>
      <c r="Y733" s="208"/>
      <c r="Z733" s="208"/>
    </row>
    <row r="734" ht="15.75" customHeight="1">
      <c r="A734" s="208"/>
      <c r="B734" s="208"/>
      <c r="C734" s="208"/>
      <c r="D734" s="208"/>
      <c r="E734" s="208"/>
      <c r="F734" s="208"/>
      <c r="G734" s="208"/>
      <c r="H734" s="208"/>
      <c r="I734" s="208"/>
      <c r="J734" s="208"/>
      <c r="K734" s="208"/>
      <c r="L734" s="208"/>
      <c r="M734" s="208"/>
      <c r="N734" s="208"/>
      <c r="O734" s="208"/>
      <c r="P734" s="208"/>
      <c r="Q734" s="208"/>
      <c r="R734" s="208"/>
      <c r="S734" s="208"/>
      <c r="T734" s="208"/>
      <c r="U734" s="208"/>
      <c r="V734" s="208"/>
      <c r="W734" s="208"/>
      <c r="X734" s="208"/>
      <c r="Y734" s="208"/>
      <c r="Z734" s="208"/>
    </row>
    <row r="735" ht="15.75" customHeight="1">
      <c r="A735" s="208"/>
      <c r="B735" s="208"/>
      <c r="C735" s="208"/>
      <c r="D735" s="208"/>
      <c r="E735" s="208"/>
      <c r="F735" s="208"/>
      <c r="G735" s="208"/>
      <c r="H735" s="208"/>
      <c r="I735" s="208"/>
      <c r="J735" s="208"/>
      <c r="K735" s="208"/>
      <c r="L735" s="208"/>
      <c r="M735" s="208"/>
      <c r="N735" s="208"/>
      <c r="O735" s="208"/>
      <c r="P735" s="208"/>
      <c r="Q735" s="208"/>
      <c r="R735" s="208"/>
      <c r="S735" s="208"/>
      <c r="T735" s="208"/>
      <c r="U735" s="208"/>
      <c r="V735" s="208"/>
      <c r="W735" s="208"/>
      <c r="X735" s="208"/>
      <c r="Y735" s="208"/>
      <c r="Z735" s="208"/>
    </row>
    <row r="736" ht="15.75" customHeight="1">
      <c r="A736" s="208"/>
      <c r="B736" s="208"/>
      <c r="C736" s="208"/>
      <c r="D736" s="208"/>
      <c r="E736" s="208"/>
      <c r="F736" s="208"/>
      <c r="G736" s="208"/>
      <c r="H736" s="208"/>
      <c r="I736" s="208"/>
      <c r="J736" s="208"/>
      <c r="K736" s="208"/>
      <c r="L736" s="208"/>
      <c r="M736" s="208"/>
      <c r="N736" s="208"/>
      <c r="O736" s="208"/>
      <c r="P736" s="208"/>
      <c r="Q736" s="208"/>
      <c r="R736" s="208"/>
      <c r="S736" s="208"/>
      <c r="T736" s="208"/>
      <c r="U736" s="208"/>
      <c r="V736" s="208"/>
      <c r="W736" s="208"/>
      <c r="X736" s="208"/>
      <c r="Y736" s="208"/>
      <c r="Z736" s="208"/>
    </row>
    <row r="737" ht="15.75" customHeight="1">
      <c r="A737" s="208"/>
      <c r="B737" s="208"/>
      <c r="C737" s="208"/>
      <c r="D737" s="208"/>
      <c r="E737" s="208"/>
      <c r="F737" s="208"/>
      <c r="G737" s="208"/>
      <c r="H737" s="208"/>
      <c r="I737" s="208"/>
      <c r="J737" s="208"/>
      <c r="K737" s="208"/>
      <c r="L737" s="208"/>
      <c r="M737" s="208"/>
      <c r="N737" s="208"/>
      <c r="O737" s="208"/>
      <c r="P737" s="208"/>
      <c r="Q737" s="208"/>
      <c r="R737" s="208"/>
      <c r="S737" s="208"/>
      <c r="T737" s="208"/>
      <c r="U737" s="208"/>
      <c r="V737" s="208"/>
      <c r="W737" s="208"/>
      <c r="X737" s="208"/>
      <c r="Y737" s="208"/>
      <c r="Z737" s="208"/>
    </row>
    <row r="738" ht="15.75" customHeight="1">
      <c r="A738" s="208"/>
      <c r="B738" s="208"/>
      <c r="C738" s="208"/>
      <c r="D738" s="208"/>
      <c r="E738" s="208"/>
      <c r="F738" s="208"/>
      <c r="G738" s="208"/>
      <c r="H738" s="208"/>
      <c r="I738" s="208"/>
      <c r="J738" s="208"/>
      <c r="K738" s="208"/>
      <c r="L738" s="208"/>
      <c r="M738" s="208"/>
      <c r="N738" s="208"/>
      <c r="O738" s="208"/>
      <c r="P738" s="208"/>
      <c r="Q738" s="208"/>
      <c r="R738" s="208"/>
      <c r="S738" s="208"/>
      <c r="T738" s="208"/>
      <c r="U738" s="208"/>
      <c r="V738" s="208"/>
      <c r="W738" s="208"/>
      <c r="X738" s="208"/>
      <c r="Y738" s="208"/>
      <c r="Z738" s="208"/>
    </row>
    <row r="739" ht="15.75" customHeight="1">
      <c r="A739" s="208"/>
      <c r="B739" s="208"/>
      <c r="C739" s="208"/>
      <c r="D739" s="208"/>
      <c r="E739" s="208"/>
      <c r="F739" s="208"/>
      <c r="G739" s="208"/>
      <c r="H739" s="208"/>
      <c r="I739" s="208"/>
      <c r="J739" s="208"/>
      <c r="K739" s="208"/>
      <c r="L739" s="208"/>
      <c r="M739" s="208"/>
      <c r="N739" s="208"/>
      <c r="O739" s="208"/>
      <c r="P739" s="208"/>
      <c r="Q739" s="208"/>
      <c r="R739" s="208"/>
      <c r="S739" s="208"/>
      <c r="T739" s="208"/>
      <c r="U739" s="208"/>
      <c r="V739" s="208"/>
      <c r="W739" s="208"/>
      <c r="X739" s="208"/>
      <c r="Y739" s="208"/>
      <c r="Z739" s="208"/>
    </row>
    <row r="740" ht="15.75" customHeight="1">
      <c r="A740" s="208"/>
      <c r="B740" s="208"/>
      <c r="C740" s="208"/>
      <c r="D740" s="208"/>
      <c r="E740" s="208"/>
      <c r="F740" s="208"/>
      <c r="G740" s="208"/>
      <c r="H740" s="208"/>
      <c r="I740" s="208"/>
      <c r="J740" s="208"/>
      <c r="K740" s="208"/>
      <c r="L740" s="208"/>
      <c r="M740" s="208"/>
      <c r="N740" s="208"/>
      <c r="O740" s="208"/>
      <c r="P740" s="208"/>
      <c r="Q740" s="208"/>
      <c r="R740" s="208"/>
      <c r="S740" s="208"/>
      <c r="T740" s="208"/>
      <c r="U740" s="208"/>
      <c r="V740" s="208"/>
      <c r="W740" s="208"/>
      <c r="X740" s="208"/>
      <c r="Y740" s="208"/>
      <c r="Z740" s="208"/>
    </row>
    <row r="741" ht="15.75" customHeight="1">
      <c r="A741" s="208"/>
      <c r="B741" s="208"/>
      <c r="C741" s="208"/>
      <c r="D741" s="208"/>
      <c r="E741" s="208"/>
      <c r="F741" s="208"/>
      <c r="G741" s="208"/>
      <c r="H741" s="208"/>
      <c r="I741" s="208"/>
      <c r="J741" s="208"/>
      <c r="K741" s="208"/>
      <c r="L741" s="208"/>
      <c r="M741" s="208"/>
      <c r="N741" s="208"/>
      <c r="O741" s="208"/>
      <c r="P741" s="208"/>
      <c r="Q741" s="208"/>
      <c r="R741" s="208"/>
      <c r="S741" s="208"/>
      <c r="T741" s="208"/>
      <c r="U741" s="208"/>
      <c r="V741" s="208"/>
      <c r="W741" s="208"/>
      <c r="X741" s="208"/>
      <c r="Y741" s="208"/>
      <c r="Z741" s="208"/>
    </row>
    <row r="742" ht="15.75" customHeight="1">
      <c r="A742" s="208"/>
      <c r="B742" s="208"/>
      <c r="C742" s="208"/>
      <c r="D742" s="208"/>
      <c r="E742" s="208"/>
      <c r="F742" s="208"/>
      <c r="G742" s="208"/>
      <c r="H742" s="208"/>
      <c r="I742" s="208"/>
      <c r="J742" s="208"/>
      <c r="K742" s="208"/>
      <c r="L742" s="208"/>
      <c r="M742" s="208"/>
      <c r="N742" s="208"/>
      <c r="O742" s="208"/>
      <c r="P742" s="208"/>
      <c r="Q742" s="208"/>
      <c r="R742" s="208"/>
      <c r="S742" s="208"/>
      <c r="T742" s="208"/>
      <c r="U742" s="208"/>
      <c r="V742" s="208"/>
      <c r="W742" s="208"/>
      <c r="X742" s="208"/>
      <c r="Y742" s="208"/>
      <c r="Z742" s="208"/>
    </row>
    <row r="743" ht="15.75" customHeight="1">
      <c r="A743" s="208"/>
      <c r="B743" s="208"/>
      <c r="C743" s="208"/>
      <c r="D743" s="208"/>
      <c r="E743" s="208"/>
      <c r="F743" s="208"/>
      <c r="G743" s="208"/>
      <c r="H743" s="208"/>
      <c r="I743" s="208"/>
      <c r="J743" s="208"/>
      <c r="K743" s="208"/>
      <c r="L743" s="208"/>
      <c r="M743" s="208"/>
      <c r="N743" s="208"/>
      <c r="O743" s="208"/>
      <c r="P743" s="208"/>
      <c r="Q743" s="208"/>
      <c r="R743" s="208"/>
      <c r="S743" s="208"/>
      <c r="T743" s="208"/>
      <c r="U743" s="208"/>
      <c r="V743" s="208"/>
      <c r="W743" s="208"/>
      <c r="X743" s="208"/>
      <c r="Y743" s="208"/>
      <c r="Z743" s="208"/>
    </row>
    <row r="744" ht="15.75" customHeight="1">
      <c r="A744" s="208"/>
      <c r="B744" s="208"/>
      <c r="C744" s="208"/>
      <c r="D744" s="208"/>
      <c r="E744" s="208"/>
      <c r="F744" s="208"/>
      <c r="G744" s="208"/>
      <c r="H744" s="208"/>
      <c r="I744" s="208"/>
      <c r="J744" s="208"/>
      <c r="K744" s="208"/>
      <c r="L744" s="208"/>
      <c r="M744" s="208"/>
      <c r="N744" s="208"/>
      <c r="O744" s="208"/>
      <c r="P744" s="208"/>
      <c r="Q744" s="208"/>
      <c r="R744" s="208"/>
      <c r="S744" s="208"/>
      <c r="T744" s="208"/>
      <c r="U744" s="208"/>
      <c r="V744" s="208"/>
      <c r="W744" s="208"/>
      <c r="X744" s="208"/>
      <c r="Y744" s="208"/>
      <c r="Z744" s="208"/>
    </row>
    <row r="745" ht="15.75" customHeight="1">
      <c r="A745" s="208"/>
      <c r="B745" s="208"/>
      <c r="C745" s="208"/>
      <c r="D745" s="208"/>
      <c r="E745" s="208"/>
      <c r="F745" s="208"/>
      <c r="G745" s="208"/>
      <c r="H745" s="208"/>
      <c r="I745" s="208"/>
      <c r="J745" s="208"/>
      <c r="K745" s="208"/>
      <c r="L745" s="208"/>
      <c r="M745" s="208"/>
      <c r="N745" s="208"/>
      <c r="O745" s="208"/>
      <c r="P745" s="208"/>
      <c r="Q745" s="208"/>
      <c r="R745" s="208"/>
      <c r="S745" s="208"/>
      <c r="T745" s="208"/>
      <c r="U745" s="208"/>
      <c r="V745" s="208"/>
      <c r="W745" s="208"/>
      <c r="X745" s="208"/>
      <c r="Y745" s="208"/>
      <c r="Z745" s="208"/>
    </row>
    <row r="746" ht="15.75" customHeight="1">
      <c r="A746" s="208"/>
      <c r="B746" s="208"/>
      <c r="C746" s="208"/>
      <c r="D746" s="208"/>
      <c r="E746" s="208"/>
      <c r="F746" s="208"/>
      <c r="G746" s="208"/>
      <c r="H746" s="208"/>
      <c r="I746" s="208"/>
      <c r="J746" s="208"/>
      <c r="K746" s="208"/>
      <c r="L746" s="208"/>
      <c r="M746" s="208"/>
      <c r="N746" s="208"/>
      <c r="O746" s="208"/>
      <c r="P746" s="208"/>
      <c r="Q746" s="208"/>
      <c r="R746" s="208"/>
      <c r="S746" s="208"/>
      <c r="T746" s="208"/>
      <c r="U746" s="208"/>
      <c r="V746" s="208"/>
      <c r="W746" s="208"/>
      <c r="X746" s="208"/>
      <c r="Y746" s="208"/>
      <c r="Z746" s="208"/>
    </row>
    <row r="747" ht="15.75" customHeight="1">
      <c r="A747" s="208"/>
      <c r="B747" s="208"/>
      <c r="C747" s="208"/>
      <c r="D747" s="208"/>
      <c r="E747" s="208"/>
      <c r="F747" s="208"/>
      <c r="G747" s="208"/>
      <c r="H747" s="208"/>
      <c r="I747" s="208"/>
      <c r="J747" s="208"/>
      <c r="K747" s="208"/>
      <c r="L747" s="208"/>
      <c r="M747" s="208"/>
      <c r="N747" s="208"/>
      <c r="O747" s="208"/>
      <c r="P747" s="208"/>
      <c r="Q747" s="208"/>
      <c r="R747" s="208"/>
      <c r="S747" s="208"/>
      <c r="T747" s="208"/>
      <c r="U747" s="208"/>
      <c r="V747" s="208"/>
      <c r="W747" s="208"/>
      <c r="X747" s="208"/>
      <c r="Y747" s="208"/>
      <c r="Z747" s="208"/>
    </row>
    <row r="748" ht="15.75" customHeight="1">
      <c r="A748" s="208"/>
      <c r="B748" s="208"/>
      <c r="C748" s="208"/>
      <c r="D748" s="208"/>
      <c r="E748" s="208"/>
      <c r="F748" s="208"/>
      <c r="G748" s="208"/>
      <c r="H748" s="208"/>
      <c r="I748" s="208"/>
      <c r="J748" s="208"/>
      <c r="K748" s="208"/>
      <c r="L748" s="208"/>
      <c r="M748" s="208"/>
      <c r="N748" s="208"/>
      <c r="O748" s="208"/>
      <c r="P748" s="208"/>
      <c r="Q748" s="208"/>
      <c r="R748" s="208"/>
      <c r="S748" s="208"/>
      <c r="T748" s="208"/>
      <c r="U748" s="208"/>
      <c r="V748" s="208"/>
      <c r="W748" s="208"/>
      <c r="X748" s="208"/>
      <c r="Y748" s="208"/>
      <c r="Z748" s="208"/>
    </row>
    <row r="749" ht="15.75" customHeight="1">
      <c r="A749" s="208"/>
      <c r="B749" s="208"/>
      <c r="C749" s="208"/>
      <c r="D749" s="208"/>
      <c r="E749" s="208"/>
      <c r="F749" s="208"/>
      <c r="G749" s="208"/>
      <c r="H749" s="208"/>
      <c r="I749" s="208"/>
      <c r="J749" s="208"/>
      <c r="K749" s="208"/>
      <c r="L749" s="208"/>
      <c r="M749" s="208"/>
      <c r="N749" s="208"/>
      <c r="O749" s="208"/>
      <c r="P749" s="208"/>
      <c r="Q749" s="208"/>
      <c r="R749" s="208"/>
      <c r="S749" s="208"/>
      <c r="T749" s="208"/>
      <c r="U749" s="208"/>
      <c r="V749" s="208"/>
      <c r="W749" s="208"/>
      <c r="X749" s="208"/>
      <c r="Y749" s="208"/>
      <c r="Z749" s="208"/>
    </row>
    <row r="750" ht="15.75" customHeight="1">
      <c r="A750" s="208"/>
      <c r="B750" s="208"/>
      <c r="C750" s="208"/>
      <c r="D750" s="208"/>
      <c r="E750" s="208"/>
      <c r="F750" s="208"/>
      <c r="G750" s="208"/>
      <c r="H750" s="208"/>
      <c r="I750" s="208"/>
      <c r="J750" s="208"/>
      <c r="K750" s="208"/>
      <c r="L750" s="208"/>
      <c r="M750" s="208"/>
      <c r="N750" s="208"/>
      <c r="O750" s="208"/>
      <c r="P750" s="208"/>
      <c r="Q750" s="208"/>
      <c r="R750" s="208"/>
      <c r="S750" s="208"/>
      <c r="T750" s="208"/>
      <c r="U750" s="208"/>
      <c r="V750" s="208"/>
      <c r="W750" s="208"/>
      <c r="X750" s="208"/>
      <c r="Y750" s="208"/>
      <c r="Z750" s="208"/>
    </row>
    <row r="751" ht="15.75" customHeight="1">
      <c r="A751" s="208"/>
      <c r="B751" s="208"/>
      <c r="C751" s="208"/>
      <c r="D751" s="208"/>
      <c r="E751" s="208"/>
      <c r="F751" s="208"/>
      <c r="G751" s="208"/>
      <c r="H751" s="208"/>
      <c r="I751" s="208"/>
      <c r="J751" s="208"/>
      <c r="K751" s="208"/>
      <c r="L751" s="208"/>
      <c r="M751" s="208"/>
      <c r="N751" s="208"/>
      <c r="O751" s="208"/>
      <c r="P751" s="208"/>
      <c r="Q751" s="208"/>
      <c r="R751" s="208"/>
      <c r="S751" s="208"/>
      <c r="T751" s="208"/>
      <c r="U751" s="208"/>
      <c r="V751" s="208"/>
      <c r="W751" s="208"/>
      <c r="X751" s="208"/>
      <c r="Y751" s="208"/>
      <c r="Z751" s="208"/>
    </row>
    <row r="752" ht="15.75" customHeight="1">
      <c r="A752" s="208"/>
      <c r="B752" s="208"/>
      <c r="C752" s="208"/>
      <c r="D752" s="208"/>
      <c r="E752" s="208"/>
      <c r="F752" s="208"/>
      <c r="G752" s="208"/>
      <c r="H752" s="208"/>
      <c r="I752" s="208"/>
      <c r="J752" s="208"/>
      <c r="K752" s="208"/>
      <c r="L752" s="208"/>
      <c r="M752" s="208"/>
      <c r="N752" s="208"/>
      <c r="O752" s="208"/>
      <c r="P752" s="208"/>
      <c r="Q752" s="208"/>
      <c r="R752" s="208"/>
      <c r="S752" s="208"/>
      <c r="T752" s="208"/>
      <c r="U752" s="208"/>
      <c r="V752" s="208"/>
      <c r="W752" s="208"/>
      <c r="X752" s="208"/>
      <c r="Y752" s="208"/>
      <c r="Z752" s="208"/>
    </row>
    <row r="753" ht="15.75" customHeight="1">
      <c r="A753" s="208"/>
      <c r="B753" s="208"/>
      <c r="C753" s="208"/>
      <c r="D753" s="208"/>
      <c r="E753" s="208"/>
      <c r="F753" s="208"/>
      <c r="G753" s="208"/>
      <c r="H753" s="208"/>
      <c r="I753" s="208"/>
      <c r="J753" s="208"/>
      <c r="K753" s="208"/>
      <c r="L753" s="208"/>
      <c r="M753" s="208"/>
      <c r="N753" s="208"/>
      <c r="O753" s="208"/>
      <c r="P753" s="208"/>
      <c r="Q753" s="208"/>
      <c r="R753" s="208"/>
      <c r="S753" s="208"/>
      <c r="T753" s="208"/>
      <c r="U753" s="208"/>
      <c r="V753" s="208"/>
      <c r="W753" s="208"/>
      <c r="X753" s="208"/>
      <c r="Y753" s="208"/>
      <c r="Z753" s="208"/>
    </row>
    <row r="754" ht="15.75" customHeight="1">
      <c r="A754" s="208"/>
      <c r="B754" s="208"/>
      <c r="C754" s="208"/>
      <c r="D754" s="208"/>
      <c r="E754" s="208"/>
      <c r="F754" s="208"/>
      <c r="G754" s="208"/>
      <c r="H754" s="208"/>
      <c r="I754" s="208"/>
      <c r="J754" s="208"/>
      <c r="K754" s="208"/>
      <c r="L754" s="208"/>
      <c r="M754" s="208"/>
      <c r="N754" s="208"/>
      <c r="O754" s="208"/>
      <c r="P754" s="208"/>
      <c r="Q754" s="208"/>
      <c r="R754" s="208"/>
      <c r="S754" s="208"/>
      <c r="T754" s="208"/>
      <c r="U754" s="208"/>
      <c r="V754" s="208"/>
      <c r="W754" s="208"/>
      <c r="X754" s="208"/>
      <c r="Y754" s="208"/>
      <c r="Z754" s="208"/>
    </row>
    <row r="755" ht="15.75" customHeight="1">
      <c r="A755" s="208"/>
      <c r="B755" s="208"/>
      <c r="C755" s="208"/>
      <c r="D755" s="208"/>
      <c r="E755" s="208"/>
      <c r="F755" s="208"/>
      <c r="G755" s="208"/>
      <c r="H755" s="208"/>
      <c r="I755" s="208"/>
      <c r="J755" s="208"/>
      <c r="K755" s="208"/>
      <c r="L755" s="208"/>
      <c r="M755" s="208"/>
      <c r="N755" s="208"/>
      <c r="O755" s="208"/>
      <c r="P755" s="208"/>
      <c r="Q755" s="208"/>
      <c r="R755" s="208"/>
      <c r="S755" s="208"/>
      <c r="T755" s="208"/>
      <c r="U755" s="208"/>
      <c r="V755" s="208"/>
      <c r="W755" s="208"/>
      <c r="X755" s="208"/>
      <c r="Y755" s="208"/>
      <c r="Z755" s="208"/>
    </row>
    <row r="756" ht="15.75" customHeight="1">
      <c r="A756" s="208"/>
      <c r="B756" s="208"/>
      <c r="C756" s="208"/>
      <c r="D756" s="208"/>
      <c r="E756" s="208"/>
      <c r="F756" s="208"/>
      <c r="G756" s="208"/>
      <c r="H756" s="208"/>
      <c r="I756" s="208"/>
      <c r="J756" s="208"/>
      <c r="K756" s="208"/>
      <c r="L756" s="208"/>
      <c r="M756" s="208"/>
      <c r="N756" s="208"/>
      <c r="O756" s="208"/>
      <c r="P756" s="208"/>
      <c r="Q756" s="208"/>
      <c r="R756" s="208"/>
      <c r="S756" s="208"/>
      <c r="T756" s="208"/>
      <c r="U756" s="208"/>
      <c r="V756" s="208"/>
      <c r="W756" s="208"/>
      <c r="X756" s="208"/>
      <c r="Y756" s="208"/>
      <c r="Z756" s="208"/>
    </row>
    <row r="757" ht="15.75" customHeight="1">
      <c r="A757" s="208"/>
      <c r="B757" s="208"/>
      <c r="C757" s="208"/>
      <c r="D757" s="208"/>
      <c r="E757" s="208"/>
      <c r="F757" s="208"/>
      <c r="G757" s="208"/>
      <c r="H757" s="208"/>
      <c r="I757" s="208"/>
      <c r="J757" s="208"/>
      <c r="K757" s="208"/>
      <c r="L757" s="208"/>
      <c r="M757" s="208"/>
      <c r="N757" s="208"/>
      <c r="O757" s="208"/>
      <c r="P757" s="208"/>
      <c r="Q757" s="208"/>
      <c r="R757" s="208"/>
      <c r="S757" s="208"/>
      <c r="T757" s="208"/>
      <c r="U757" s="208"/>
      <c r="V757" s="208"/>
      <c r="W757" s="208"/>
      <c r="X757" s="208"/>
      <c r="Y757" s="208"/>
      <c r="Z757" s="208"/>
    </row>
    <row r="758" ht="15.75" customHeight="1">
      <c r="A758" s="208"/>
      <c r="B758" s="208"/>
      <c r="C758" s="208"/>
      <c r="D758" s="208"/>
      <c r="E758" s="208"/>
      <c r="F758" s="208"/>
      <c r="G758" s="208"/>
      <c r="H758" s="208"/>
      <c r="I758" s="208"/>
      <c r="J758" s="208"/>
      <c r="K758" s="208"/>
      <c r="L758" s="208"/>
      <c r="M758" s="208"/>
      <c r="N758" s="208"/>
      <c r="O758" s="208"/>
      <c r="P758" s="208"/>
      <c r="Q758" s="208"/>
      <c r="R758" s="208"/>
      <c r="S758" s="208"/>
      <c r="T758" s="208"/>
      <c r="U758" s="208"/>
      <c r="V758" s="208"/>
      <c r="W758" s="208"/>
      <c r="X758" s="208"/>
      <c r="Y758" s="208"/>
      <c r="Z758" s="208"/>
    </row>
    <row r="759" ht="15.75" customHeight="1">
      <c r="A759" s="208"/>
      <c r="B759" s="208"/>
      <c r="C759" s="208"/>
      <c r="D759" s="208"/>
      <c r="E759" s="208"/>
      <c r="F759" s="208"/>
      <c r="G759" s="208"/>
      <c r="H759" s="208"/>
      <c r="I759" s="208"/>
      <c r="J759" s="208"/>
      <c r="K759" s="208"/>
      <c r="L759" s="208"/>
      <c r="M759" s="208"/>
      <c r="N759" s="208"/>
      <c r="O759" s="208"/>
      <c r="P759" s="208"/>
      <c r="Q759" s="208"/>
      <c r="R759" s="208"/>
      <c r="S759" s="208"/>
      <c r="T759" s="208"/>
      <c r="U759" s="208"/>
      <c r="V759" s="208"/>
      <c r="W759" s="208"/>
      <c r="X759" s="208"/>
      <c r="Y759" s="208"/>
      <c r="Z759" s="208"/>
    </row>
    <row r="760" ht="15.75" customHeight="1">
      <c r="A760" s="208"/>
      <c r="B760" s="208"/>
      <c r="C760" s="208"/>
      <c r="D760" s="208"/>
      <c r="E760" s="208"/>
      <c r="F760" s="208"/>
      <c r="G760" s="208"/>
      <c r="H760" s="208"/>
      <c r="I760" s="208"/>
      <c r="J760" s="208"/>
      <c r="K760" s="208"/>
      <c r="L760" s="208"/>
      <c r="M760" s="208"/>
      <c r="N760" s="208"/>
      <c r="O760" s="208"/>
      <c r="P760" s="208"/>
      <c r="Q760" s="208"/>
      <c r="R760" s="208"/>
      <c r="S760" s="208"/>
      <c r="T760" s="208"/>
      <c r="U760" s="208"/>
      <c r="V760" s="208"/>
      <c r="W760" s="208"/>
      <c r="X760" s="208"/>
      <c r="Y760" s="208"/>
      <c r="Z760" s="208"/>
    </row>
    <row r="761" ht="15.75" customHeight="1">
      <c r="A761" s="208"/>
      <c r="B761" s="208"/>
      <c r="C761" s="208"/>
      <c r="D761" s="208"/>
      <c r="E761" s="208"/>
      <c r="F761" s="208"/>
      <c r="G761" s="208"/>
      <c r="H761" s="208"/>
      <c r="I761" s="208"/>
      <c r="J761" s="208"/>
      <c r="K761" s="208"/>
      <c r="L761" s="208"/>
      <c r="M761" s="208"/>
      <c r="N761" s="208"/>
      <c r="O761" s="208"/>
      <c r="P761" s="208"/>
      <c r="Q761" s="208"/>
      <c r="R761" s="208"/>
      <c r="S761" s="208"/>
      <c r="T761" s="208"/>
      <c r="U761" s="208"/>
      <c r="V761" s="208"/>
      <c r="W761" s="208"/>
      <c r="X761" s="208"/>
      <c r="Y761" s="208"/>
      <c r="Z761" s="208"/>
    </row>
    <row r="762" ht="15.75" customHeight="1">
      <c r="A762" s="208"/>
      <c r="B762" s="208"/>
      <c r="C762" s="208"/>
      <c r="D762" s="208"/>
      <c r="E762" s="208"/>
      <c r="F762" s="208"/>
      <c r="G762" s="208"/>
      <c r="H762" s="208"/>
      <c r="I762" s="208"/>
      <c r="J762" s="208"/>
      <c r="K762" s="208"/>
      <c r="L762" s="208"/>
      <c r="M762" s="208"/>
      <c r="N762" s="208"/>
      <c r="O762" s="208"/>
      <c r="P762" s="208"/>
      <c r="Q762" s="208"/>
      <c r="R762" s="208"/>
      <c r="S762" s="208"/>
      <c r="T762" s="208"/>
      <c r="U762" s="208"/>
      <c r="V762" s="208"/>
      <c r="W762" s="208"/>
      <c r="X762" s="208"/>
      <c r="Y762" s="208"/>
      <c r="Z762" s="208"/>
    </row>
    <row r="763" ht="15.75" customHeight="1">
      <c r="A763" s="208"/>
      <c r="B763" s="208"/>
      <c r="C763" s="208"/>
      <c r="D763" s="208"/>
      <c r="E763" s="208"/>
      <c r="F763" s="208"/>
      <c r="G763" s="208"/>
      <c r="H763" s="208"/>
      <c r="I763" s="208"/>
      <c r="J763" s="208"/>
      <c r="K763" s="208"/>
      <c r="L763" s="208"/>
      <c r="M763" s="208"/>
      <c r="N763" s="208"/>
      <c r="O763" s="208"/>
      <c r="P763" s="208"/>
      <c r="Q763" s="208"/>
      <c r="R763" s="208"/>
      <c r="S763" s="208"/>
      <c r="T763" s="208"/>
      <c r="U763" s="208"/>
      <c r="V763" s="208"/>
      <c r="W763" s="208"/>
      <c r="X763" s="208"/>
      <c r="Y763" s="208"/>
      <c r="Z763" s="208"/>
    </row>
    <row r="764" ht="15.75" customHeight="1">
      <c r="A764" s="208"/>
      <c r="B764" s="208"/>
      <c r="C764" s="208"/>
      <c r="D764" s="208"/>
      <c r="E764" s="208"/>
      <c r="F764" s="208"/>
      <c r="G764" s="208"/>
      <c r="H764" s="208"/>
      <c r="I764" s="208"/>
      <c r="J764" s="208"/>
      <c r="K764" s="208"/>
      <c r="L764" s="208"/>
      <c r="M764" s="208"/>
      <c r="N764" s="208"/>
      <c r="O764" s="208"/>
      <c r="P764" s="208"/>
      <c r="Q764" s="208"/>
      <c r="R764" s="208"/>
      <c r="S764" s="208"/>
      <c r="T764" s="208"/>
      <c r="U764" s="208"/>
      <c r="V764" s="208"/>
      <c r="W764" s="208"/>
      <c r="X764" s="208"/>
      <c r="Y764" s="208"/>
      <c r="Z764" s="208"/>
    </row>
    <row r="765" ht="15.75" customHeight="1">
      <c r="A765" s="208"/>
      <c r="B765" s="208"/>
      <c r="C765" s="208"/>
      <c r="D765" s="208"/>
      <c r="E765" s="208"/>
      <c r="F765" s="208"/>
      <c r="G765" s="208"/>
      <c r="H765" s="208"/>
      <c r="I765" s="208"/>
      <c r="J765" s="208"/>
      <c r="K765" s="208"/>
      <c r="L765" s="208"/>
      <c r="M765" s="208"/>
      <c r="N765" s="208"/>
      <c r="O765" s="208"/>
      <c r="P765" s="208"/>
      <c r="Q765" s="208"/>
      <c r="R765" s="208"/>
      <c r="S765" s="208"/>
      <c r="T765" s="208"/>
      <c r="U765" s="208"/>
      <c r="V765" s="208"/>
      <c r="W765" s="208"/>
      <c r="X765" s="208"/>
      <c r="Y765" s="208"/>
      <c r="Z765" s="208"/>
    </row>
    <row r="766" ht="15.75" customHeight="1">
      <c r="A766" s="208"/>
      <c r="B766" s="208"/>
      <c r="C766" s="208"/>
      <c r="D766" s="208"/>
      <c r="E766" s="208"/>
      <c r="F766" s="208"/>
      <c r="G766" s="208"/>
      <c r="H766" s="208"/>
      <c r="I766" s="208"/>
      <c r="J766" s="208"/>
      <c r="K766" s="208"/>
      <c r="L766" s="208"/>
      <c r="M766" s="208"/>
      <c r="N766" s="208"/>
      <c r="O766" s="208"/>
      <c r="P766" s="208"/>
      <c r="Q766" s="208"/>
      <c r="R766" s="208"/>
      <c r="S766" s="208"/>
      <c r="T766" s="208"/>
      <c r="U766" s="208"/>
      <c r="V766" s="208"/>
      <c r="W766" s="208"/>
      <c r="X766" s="208"/>
      <c r="Y766" s="208"/>
      <c r="Z766" s="208"/>
    </row>
    <row r="767" ht="15.75" customHeight="1">
      <c r="A767" s="208"/>
      <c r="B767" s="208"/>
      <c r="C767" s="208"/>
      <c r="D767" s="208"/>
      <c r="E767" s="208"/>
      <c r="F767" s="208"/>
      <c r="G767" s="208"/>
      <c r="H767" s="208"/>
      <c r="I767" s="208"/>
      <c r="J767" s="208"/>
      <c r="K767" s="208"/>
      <c r="L767" s="208"/>
      <c r="M767" s="208"/>
      <c r="N767" s="208"/>
      <c r="O767" s="208"/>
      <c r="P767" s="208"/>
      <c r="Q767" s="208"/>
      <c r="R767" s="208"/>
      <c r="S767" s="208"/>
      <c r="T767" s="208"/>
      <c r="U767" s="208"/>
      <c r="V767" s="208"/>
      <c r="W767" s="208"/>
      <c r="X767" s="208"/>
      <c r="Y767" s="208"/>
      <c r="Z767" s="208"/>
    </row>
    <row r="768" ht="15.75" customHeight="1">
      <c r="A768" s="208"/>
      <c r="B768" s="208"/>
      <c r="C768" s="208"/>
      <c r="D768" s="208"/>
      <c r="E768" s="208"/>
      <c r="F768" s="208"/>
      <c r="G768" s="208"/>
      <c r="H768" s="208"/>
      <c r="I768" s="208"/>
      <c r="J768" s="208"/>
      <c r="K768" s="208"/>
      <c r="L768" s="208"/>
      <c r="M768" s="208"/>
      <c r="N768" s="208"/>
      <c r="O768" s="208"/>
      <c r="P768" s="208"/>
      <c r="Q768" s="208"/>
      <c r="R768" s="208"/>
      <c r="S768" s="208"/>
      <c r="T768" s="208"/>
      <c r="U768" s="208"/>
      <c r="V768" s="208"/>
      <c r="W768" s="208"/>
      <c r="X768" s="208"/>
      <c r="Y768" s="208"/>
      <c r="Z768" s="208"/>
    </row>
    <row r="769" ht="15.75" customHeight="1">
      <c r="A769" s="208"/>
      <c r="B769" s="208"/>
      <c r="C769" s="208"/>
      <c r="D769" s="208"/>
      <c r="E769" s="208"/>
      <c r="F769" s="208"/>
      <c r="G769" s="208"/>
      <c r="H769" s="208"/>
      <c r="I769" s="208"/>
      <c r="J769" s="208"/>
      <c r="K769" s="208"/>
      <c r="L769" s="208"/>
      <c r="M769" s="208"/>
      <c r="N769" s="208"/>
      <c r="O769" s="208"/>
      <c r="P769" s="208"/>
      <c r="Q769" s="208"/>
      <c r="R769" s="208"/>
      <c r="S769" s="208"/>
      <c r="T769" s="208"/>
      <c r="U769" s="208"/>
      <c r="V769" s="208"/>
      <c r="W769" s="208"/>
      <c r="X769" s="208"/>
      <c r="Y769" s="208"/>
      <c r="Z769" s="208"/>
    </row>
    <row r="770" ht="15.75" customHeight="1">
      <c r="A770" s="208"/>
      <c r="B770" s="208"/>
      <c r="C770" s="208"/>
      <c r="D770" s="208"/>
      <c r="E770" s="208"/>
      <c r="F770" s="208"/>
      <c r="G770" s="208"/>
      <c r="H770" s="208"/>
      <c r="I770" s="208"/>
      <c r="J770" s="208"/>
      <c r="K770" s="208"/>
      <c r="L770" s="208"/>
      <c r="M770" s="208"/>
      <c r="N770" s="208"/>
      <c r="O770" s="208"/>
      <c r="P770" s="208"/>
      <c r="Q770" s="208"/>
      <c r="R770" s="208"/>
      <c r="S770" s="208"/>
      <c r="T770" s="208"/>
      <c r="U770" s="208"/>
      <c r="V770" s="208"/>
      <c r="W770" s="208"/>
      <c r="X770" s="208"/>
      <c r="Y770" s="208"/>
      <c r="Z770" s="208"/>
    </row>
    <row r="771" ht="15.75" customHeight="1">
      <c r="A771" s="208"/>
      <c r="B771" s="208"/>
      <c r="C771" s="208"/>
      <c r="D771" s="208"/>
      <c r="E771" s="208"/>
      <c r="F771" s="208"/>
      <c r="G771" s="208"/>
      <c r="H771" s="208"/>
      <c r="I771" s="208"/>
      <c r="J771" s="208"/>
      <c r="K771" s="208"/>
      <c r="L771" s="208"/>
      <c r="M771" s="208"/>
      <c r="N771" s="208"/>
      <c r="O771" s="208"/>
      <c r="P771" s="208"/>
      <c r="Q771" s="208"/>
      <c r="R771" s="208"/>
      <c r="S771" s="208"/>
      <c r="T771" s="208"/>
      <c r="U771" s="208"/>
      <c r="V771" s="208"/>
      <c r="W771" s="208"/>
      <c r="X771" s="208"/>
      <c r="Y771" s="208"/>
      <c r="Z771" s="208"/>
    </row>
    <row r="772" ht="15.75" customHeight="1">
      <c r="A772" s="208"/>
      <c r="B772" s="208"/>
      <c r="C772" s="208"/>
      <c r="D772" s="208"/>
      <c r="E772" s="208"/>
      <c r="F772" s="208"/>
      <c r="G772" s="208"/>
      <c r="H772" s="208"/>
      <c r="I772" s="208"/>
      <c r="J772" s="208"/>
      <c r="K772" s="208"/>
      <c r="L772" s="208"/>
      <c r="M772" s="208"/>
      <c r="N772" s="208"/>
      <c r="O772" s="208"/>
      <c r="P772" s="208"/>
      <c r="Q772" s="208"/>
      <c r="R772" s="208"/>
      <c r="S772" s="208"/>
      <c r="T772" s="208"/>
      <c r="U772" s="208"/>
      <c r="V772" s="208"/>
      <c r="W772" s="208"/>
      <c r="X772" s="208"/>
      <c r="Y772" s="208"/>
      <c r="Z772" s="208"/>
    </row>
    <row r="773" ht="15.75" customHeight="1">
      <c r="A773" s="208"/>
      <c r="B773" s="208"/>
      <c r="C773" s="208"/>
      <c r="D773" s="208"/>
      <c r="E773" s="208"/>
      <c r="F773" s="208"/>
      <c r="G773" s="208"/>
      <c r="H773" s="208"/>
      <c r="I773" s="208"/>
      <c r="J773" s="208"/>
      <c r="K773" s="208"/>
      <c r="L773" s="208"/>
      <c r="M773" s="208"/>
      <c r="N773" s="208"/>
      <c r="O773" s="208"/>
      <c r="P773" s="208"/>
      <c r="Q773" s="208"/>
      <c r="R773" s="208"/>
      <c r="S773" s="208"/>
      <c r="T773" s="208"/>
      <c r="U773" s="208"/>
      <c r="V773" s="208"/>
      <c r="W773" s="208"/>
      <c r="X773" s="208"/>
      <c r="Y773" s="208"/>
      <c r="Z773" s="208"/>
    </row>
    <row r="774" ht="15.75" customHeight="1">
      <c r="A774" s="208"/>
      <c r="B774" s="208"/>
      <c r="C774" s="208"/>
      <c r="D774" s="208"/>
      <c r="E774" s="208"/>
      <c r="F774" s="208"/>
      <c r="G774" s="208"/>
      <c r="H774" s="208"/>
      <c r="I774" s="208"/>
      <c r="J774" s="208"/>
      <c r="K774" s="208"/>
      <c r="L774" s="208"/>
      <c r="M774" s="208"/>
      <c r="N774" s="208"/>
      <c r="O774" s="208"/>
      <c r="P774" s="208"/>
      <c r="Q774" s="208"/>
      <c r="R774" s="208"/>
      <c r="S774" s="208"/>
      <c r="T774" s="208"/>
      <c r="U774" s="208"/>
      <c r="V774" s="208"/>
      <c r="W774" s="208"/>
      <c r="X774" s="208"/>
      <c r="Y774" s="208"/>
      <c r="Z774" s="208"/>
    </row>
    <row r="775" ht="15.75" customHeight="1">
      <c r="A775" s="208"/>
      <c r="B775" s="208"/>
      <c r="C775" s="208"/>
      <c r="D775" s="208"/>
      <c r="E775" s="208"/>
      <c r="F775" s="208"/>
      <c r="G775" s="208"/>
      <c r="H775" s="208"/>
      <c r="I775" s="208"/>
      <c r="J775" s="208"/>
      <c r="K775" s="208"/>
      <c r="L775" s="208"/>
      <c r="M775" s="208"/>
      <c r="N775" s="208"/>
      <c r="O775" s="208"/>
      <c r="P775" s="208"/>
      <c r="Q775" s="208"/>
      <c r="R775" s="208"/>
      <c r="S775" s="208"/>
      <c r="T775" s="208"/>
      <c r="U775" s="208"/>
      <c r="V775" s="208"/>
      <c r="W775" s="208"/>
      <c r="X775" s="208"/>
      <c r="Y775" s="208"/>
      <c r="Z775" s="208"/>
    </row>
    <row r="776" ht="15.75" customHeight="1">
      <c r="A776" s="208"/>
      <c r="B776" s="208"/>
      <c r="C776" s="208"/>
      <c r="D776" s="208"/>
      <c r="E776" s="208"/>
      <c r="F776" s="208"/>
      <c r="G776" s="208"/>
      <c r="H776" s="208"/>
      <c r="I776" s="208"/>
      <c r="J776" s="208"/>
      <c r="K776" s="208"/>
      <c r="L776" s="208"/>
      <c r="M776" s="208"/>
      <c r="N776" s="208"/>
      <c r="O776" s="208"/>
      <c r="P776" s="208"/>
      <c r="Q776" s="208"/>
      <c r="R776" s="208"/>
      <c r="S776" s="208"/>
      <c r="T776" s="208"/>
      <c r="U776" s="208"/>
      <c r="V776" s="208"/>
      <c r="W776" s="208"/>
      <c r="X776" s="208"/>
      <c r="Y776" s="208"/>
      <c r="Z776" s="208"/>
    </row>
    <row r="777" ht="15.75" customHeight="1">
      <c r="A777" s="208"/>
      <c r="B777" s="208"/>
      <c r="C777" s="208"/>
      <c r="D777" s="208"/>
      <c r="E777" s="208"/>
      <c r="F777" s="208"/>
      <c r="G777" s="208"/>
      <c r="H777" s="208"/>
      <c r="I777" s="208"/>
      <c r="J777" s="208"/>
      <c r="K777" s="208"/>
      <c r="L777" s="208"/>
      <c r="M777" s="208"/>
      <c r="N777" s="208"/>
      <c r="O777" s="208"/>
      <c r="P777" s="208"/>
      <c r="Q777" s="208"/>
      <c r="R777" s="208"/>
      <c r="S777" s="208"/>
      <c r="T777" s="208"/>
      <c r="U777" s="208"/>
      <c r="V777" s="208"/>
      <c r="W777" s="208"/>
      <c r="X777" s="208"/>
      <c r="Y777" s="208"/>
      <c r="Z777" s="208"/>
    </row>
    <row r="778" ht="15.75" customHeight="1">
      <c r="A778" s="208"/>
      <c r="B778" s="208"/>
      <c r="C778" s="208"/>
      <c r="D778" s="208"/>
      <c r="E778" s="208"/>
      <c r="F778" s="208"/>
      <c r="G778" s="208"/>
      <c r="H778" s="208"/>
      <c r="I778" s="208"/>
      <c r="J778" s="208"/>
      <c r="K778" s="208"/>
      <c r="L778" s="208"/>
      <c r="M778" s="208"/>
      <c r="N778" s="208"/>
      <c r="O778" s="208"/>
      <c r="P778" s="208"/>
      <c r="Q778" s="208"/>
      <c r="R778" s="208"/>
      <c r="S778" s="208"/>
      <c r="T778" s="208"/>
      <c r="U778" s="208"/>
      <c r="V778" s="208"/>
      <c r="W778" s="208"/>
      <c r="X778" s="208"/>
      <c r="Y778" s="208"/>
      <c r="Z778" s="208"/>
    </row>
    <row r="779" ht="15.75" customHeight="1">
      <c r="A779" s="208"/>
      <c r="B779" s="208"/>
      <c r="C779" s="208"/>
      <c r="D779" s="208"/>
      <c r="E779" s="208"/>
      <c r="F779" s="208"/>
      <c r="G779" s="208"/>
      <c r="H779" s="208"/>
      <c r="I779" s="208"/>
      <c r="J779" s="208"/>
      <c r="K779" s="208"/>
      <c r="L779" s="208"/>
      <c r="M779" s="208"/>
      <c r="N779" s="208"/>
      <c r="O779" s="208"/>
      <c r="P779" s="208"/>
      <c r="Q779" s="208"/>
      <c r="R779" s="208"/>
      <c r="S779" s="208"/>
      <c r="T779" s="208"/>
      <c r="U779" s="208"/>
      <c r="V779" s="208"/>
      <c r="W779" s="208"/>
      <c r="X779" s="208"/>
      <c r="Y779" s="208"/>
      <c r="Z779" s="208"/>
    </row>
    <row r="780" ht="15.75" customHeight="1">
      <c r="A780" s="208"/>
      <c r="B780" s="208"/>
      <c r="C780" s="208"/>
      <c r="D780" s="208"/>
      <c r="E780" s="208"/>
      <c r="F780" s="208"/>
      <c r="G780" s="208"/>
      <c r="H780" s="208"/>
      <c r="I780" s="208"/>
      <c r="J780" s="208"/>
      <c r="K780" s="208"/>
      <c r="L780" s="208"/>
      <c r="M780" s="208"/>
      <c r="N780" s="208"/>
      <c r="O780" s="208"/>
      <c r="P780" s="208"/>
      <c r="Q780" s="208"/>
      <c r="R780" s="208"/>
      <c r="S780" s="208"/>
      <c r="T780" s="208"/>
      <c r="U780" s="208"/>
      <c r="V780" s="208"/>
      <c r="W780" s="208"/>
      <c r="X780" s="208"/>
      <c r="Y780" s="208"/>
      <c r="Z780" s="208"/>
    </row>
    <row r="781" ht="15.75" customHeight="1">
      <c r="A781" s="208"/>
      <c r="B781" s="208"/>
      <c r="C781" s="208"/>
      <c r="D781" s="208"/>
      <c r="E781" s="208"/>
      <c r="F781" s="208"/>
      <c r="G781" s="208"/>
      <c r="H781" s="208"/>
      <c r="I781" s="208"/>
      <c r="J781" s="208"/>
      <c r="K781" s="208"/>
      <c r="L781" s="208"/>
      <c r="M781" s="208"/>
      <c r="N781" s="208"/>
      <c r="O781" s="208"/>
      <c r="P781" s="208"/>
      <c r="Q781" s="208"/>
      <c r="R781" s="208"/>
      <c r="S781" s="208"/>
      <c r="T781" s="208"/>
      <c r="U781" s="208"/>
      <c r="V781" s="208"/>
      <c r="W781" s="208"/>
      <c r="X781" s="208"/>
      <c r="Y781" s="208"/>
      <c r="Z781" s="208"/>
    </row>
    <row r="782" ht="15.75" customHeight="1">
      <c r="A782" s="208"/>
      <c r="B782" s="208"/>
      <c r="C782" s="208"/>
      <c r="D782" s="208"/>
      <c r="E782" s="208"/>
      <c r="F782" s="208"/>
      <c r="G782" s="208"/>
      <c r="H782" s="208"/>
      <c r="I782" s="208"/>
      <c r="J782" s="208"/>
      <c r="K782" s="208"/>
      <c r="L782" s="208"/>
      <c r="M782" s="208"/>
      <c r="N782" s="208"/>
      <c r="O782" s="208"/>
      <c r="P782" s="208"/>
      <c r="Q782" s="208"/>
      <c r="R782" s="208"/>
      <c r="S782" s="208"/>
      <c r="T782" s="208"/>
      <c r="U782" s="208"/>
      <c r="V782" s="208"/>
      <c r="W782" s="208"/>
      <c r="X782" s="208"/>
      <c r="Y782" s="208"/>
      <c r="Z782" s="208"/>
    </row>
    <row r="783" ht="15.75" customHeight="1">
      <c r="A783" s="208"/>
      <c r="B783" s="208"/>
      <c r="C783" s="208"/>
      <c r="D783" s="208"/>
      <c r="E783" s="208"/>
      <c r="F783" s="208"/>
      <c r="G783" s="208"/>
      <c r="H783" s="208"/>
      <c r="I783" s="208"/>
      <c r="J783" s="208"/>
      <c r="K783" s="208"/>
      <c r="L783" s="208"/>
      <c r="M783" s="208"/>
      <c r="N783" s="208"/>
      <c r="O783" s="208"/>
      <c r="P783" s="208"/>
      <c r="Q783" s="208"/>
      <c r="R783" s="208"/>
      <c r="S783" s="208"/>
      <c r="T783" s="208"/>
      <c r="U783" s="208"/>
      <c r="V783" s="208"/>
      <c r="W783" s="208"/>
      <c r="X783" s="208"/>
      <c r="Y783" s="208"/>
      <c r="Z783" s="208"/>
    </row>
    <row r="784" ht="15.75" customHeight="1">
      <c r="A784" s="208"/>
      <c r="B784" s="208"/>
      <c r="C784" s="208"/>
      <c r="D784" s="208"/>
      <c r="E784" s="208"/>
      <c r="F784" s="208"/>
      <c r="G784" s="208"/>
      <c r="H784" s="208"/>
      <c r="I784" s="208"/>
      <c r="J784" s="208"/>
      <c r="K784" s="208"/>
      <c r="L784" s="208"/>
      <c r="M784" s="208"/>
      <c r="N784" s="208"/>
      <c r="O784" s="208"/>
      <c r="P784" s="208"/>
      <c r="Q784" s="208"/>
      <c r="R784" s="208"/>
      <c r="S784" s="208"/>
      <c r="T784" s="208"/>
      <c r="U784" s="208"/>
      <c r="V784" s="208"/>
      <c r="W784" s="208"/>
      <c r="X784" s="208"/>
      <c r="Y784" s="208"/>
      <c r="Z784" s="208"/>
    </row>
    <row r="785" ht="15.75" customHeight="1">
      <c r="A785" s="208"/>
      <c r="B785" s="208"/>
      <c r="C785" s="208"/>
      <c r="D785" s="208"/>
      <c r="E785" s="208"/>
      <c r="F785" s="208"/>
      <c r="G785" s="208"/>
      <c r="H785" s="208"/>
      <c r="I785" s="208"/>
      <c r="J785" s="208"/>
      <c r="K785" s="208"/>
      <c r="L785" s="208"/>
      <c r="M785" s="208"/>
      <c r="N785" s="208"/>
      <c r="O785" s="208"/>
      <c r="P785" s="208"/>
      <c r="Q785" s="208"/>
      <c r="R785" s="208"/>
      <c r="S785" s="208"/>
      <c r="T785" s="208"/>
      <c r="U785" s="208"/>
      <c r="V785" s="208"/>
      <c r="W785" s="208"/>
      <c r="X785" s="208"/>
      <c r="Y785" s="208"/>
      <c r="Z785" s="208"/>
    </row>
    <row r="786" ht="15.75" customHeight="1">
      <c r="A786" s="208"/>
      <c r="B786" s="208"/>
      <c r="C786" s="208"/>
      <c r="D786" s="208"/>
      <c r="E786" s="208"/>
      <c r="F786" s="208"/>
      <c r="G786" s="208"/>
      <c r="H786" s="208"/>
      <c r="I786" s="208"/>
      <c r="J786" s="208"/>
      <c r="K786" s="208"/>
      <c r="L786" s="208"/>
      <c r="M786" s="208"/>
      <c r="N786" s="208"/>
      <c r="O786" s="208"/>
      <c r="P786" s="208"/>
      <c r="Q786" s="208"/>
      <c r="R786" s="208"/>
      <c r="S786" s="208"/>
      <c r="T786" s="208"/>
      <c r="U786" s="208"/>
      <c r="V786" s="208"/>
      <c r="W786" s="208"/>
      <c r="X786" s="208"/>
      <c r="Y786" s="208"/>
      <c r="Z786" s="208"/>
    </row>
    <row r="787" ht="15.75" customHeight="1">
      <c r="A787" s="208"/>
      <c r="B787" s="208"/>
      <c r="C787" s="208"/>
      <c r="D787" s="208"/>
      <c r="E787" s="208"/>
      <c r="F787" s="208"/>
      <c r="G787" s="208"/>
      <c r="H787" s="208"/>
      <c r="I787" s="208"/>
      <c r="J787" s="208"/>
      <c r="K787" s="208"/>
      <c r="L787" s="208"/>
      <c r="M787" s="208"/>
      <c r="N787" s="208"/>
      <c r="O787" s="208"/>
      <c r="P787" s="208"/>
      <c r="Q787" s="208"/>
      <c r="R787" s="208"/>
      <c r="S787" s="208"/>
      <c r="T787" s="208"/>
      <c r="U787" s="208"/>
      <c r="V787" s="208"/>
      <c r="W787" s="208"/>
      <c r="X787" s="208"/>
      <c r="Y787" s="208"/>
      <c r="Z787" s="208"/>
    </row>
    <row r="788" ht="15.75" customHeight="1">
      <c r="A788" s="208"/>
      <c r="B788" s="208"/>
      <c r="C788" s="208"/>
      <c r="D788" s="208"/>
      <c r="E788" s="208"/>
      <c r="F788" s="208"/>
      <c r="G788" s="208"/>
      <c r="H788" s="208"/>
      <c r="I788" s="208"/>
      <c r="J788" s="208"/>
      <c r="K788" s="208"/>
      <c r="L788" s="208"/>
      <c r="M788" s="208"/>
      <c r="N788" s="208"/>
      <c r="O788" s="208"/>
      <c r="P788" s="208"/>
      <c r="Q788" s="208"/>
      <c r="R788" s="208"/>
      <c r="S788" s="208"/>
      <c r="T788" s="208"/>
      <c r="U788" s="208"/>
      <c r="V788" s="208"/>
      <c r="W788" s="208"/>
      <c r="X788" s="208"/>
      <c r="Y788" s="208"/>
      <c r="Z788" s="208"/>
    </row>
    <row r="789" ht="15.75" customHeight="1">
      <c r="A789" s="208"/>
      <c r="B789" s="208"/>
      <c r="C789" s="208"/>
      <c r="D789" s="208"/>
      <c r="E789" s="208"/>
      <c r="F789" s="208"/>
      <c r="G789" s="208"/>
      <c r="H789" s="208"/>
      <c r="I789" s="208"/>
      <c r="J789" s="208"/>
      <c r="K789" s="208"/>
      <c r="L789" s="208"/>
      <c r="M789" s="208"/>
      <c r="N789" s="208"/>
      <c r="O789" s="208"/>
      <c r="P789" s="208"/>
      <c r="Q789" s="208"/>
      <c r="R789" s="208"/>
      <c r="S789" s="208"/>
      <c r="T789" s="208"/>
      <c r="U789" s="208"/>
      <c r="V789" s="208"/>
      <c r="W789" s="208"/>
      <c r="X789" s="208"/>
      <c r="Y789" s="208"/>
      <c r="Z789" s="208"/>
    </row>
    <row r="790" ht="15.75" customHeight="1">
      <c r="A790" s="208"/>
      <c r="B790" s="208"/>
      <c r="C790" s="208"/>
      <c r="D790" s="208"/>
      <c r="E790" s="208"/>
      <c r="F790" s="208"/>
      <c r="G790" s="208"/>
      <c r="H790" s="208"/>
      <c r="I790" s="208"/>
      <c r="J790" s="208"/>
      <c r="K790" s="208"/>
      <c r="L790" s="208"/>
      <c r="M790" s="208"/>
      <c r="N790" s="208"/>
      <c r="O790" s="208"/>
      <c r="P790" s="208"/>
      <c r="Q790" s="208"/>
      <c r="R790" s="208"/>
      <c r="S790" s="208"/>
      <c r="T790" s="208"/>
      <c r="U790" s="208"/>
      <c r="V790" s="208"/>
      <c r="W790" s="208"/>
      <c r="X790" s="208"/>
      <c r="Y790" s="208"/>
      <c r="Z790" s="208"/>
    </row>
    <row r="791" ht="15.75" customHeight="1">
      <c r="A791" s="208"/>
      <c r="B791" s="208"/>
      <c r="C791" s="208"/>
      <c r="D791" s="208"/>
      <c r="E791" s="208"/>
      <c r="F791" s="208"/>
      <c r="G791" s="208"/>
      <c r="H791" s="208"/>
      <c r="I791" s="208"/>
      <c r="J791" s="208"/>
      <c r="K791" s="208"/>
      <c r="L791" s="208"/>
      <c r="M791" s="208"/>
      <c r="N791" s="208"/>
      <c r="O791" s="208"/>
      <c r="P791" s="208"/>
      <c r="Q791" s="208"/>
      <c r="R791" s="208"/>
      <c r="S791" s="208"/>
      <c r="T791" s="208"/>
      <c r="U791" s="208"/>
      <c r="V791" s="208"/>
      <c r="W791" s="208"/>
      <c r="X791" s="208"/>
      <c r="Y791" s="208"/>
      <c r="Z791" s="208"/>
    </row>
    <row r="792" ht="15.75" customHeight="1">
      <c r="A792" s="208"/>
      <c r="B792" s="208"/>
      <c r="C792" s="208"/>
      <c r="D792" s="208"/>
      <c r="E792" s="208"/>
      <c r="F792" s="208"/>
      <c r="G792" s="208"/>
      <c r="H792" s="208"/>
      <c r="I792" s="208"/>
      <c r="J792" s="208"/>
      <c r="K792" s="208"/>
      <c r="L792" s="208"/>
      <c r="M792" s="208"/>
      <c r="N792" s="208"/>
      <c r="O792" s="208"/>
      <c r="P792" s="208"/>
      <c r="Q792" s="208"/>
      <c r="R792" s="208"/>
      <c r="S792" s="208"/>
      <c r="T792" s="208"/>
      <c r="U792" s="208"/>
      <c r="V792" s="208"/>
      <c r="W792" s="208"/>
      <c r="X792" s="208"/>
      <c r="Y792" s="208"/>
      <c r="Z792" s="208"/>
    </row>
    <row r="793" ht="15.75" customHeight="1">
      <c r="A793" s="208"/>
      <c r="B793" s="208"/>
      <c r="C793" s="208"/>
      <c r="D793" s="208"/>
      <c r="E793" s="208"/>
      <c r="F793" s="208"/>
      <c r="G793" s="208"/>
      <c r="H793" s="208"/>
      <c r="I793" s="208"/>
      <c r="J793" s="208"/>
      <c r="K793" s="208"/>
      <c r="L793" s="208"/>
      <c r="M793" s="208"/>
      <c r="N793" s="208"/>
      <c r="O793" s="208"/>
      <c r="P793" s="208"/>
      <c r="Q793" s="208"/>
      <c r="R793" s="208"/>
      <c r="S793" s="208"/>
      <c r="T793" s="208"/>
      <c r="U793" s="208"/>
      <c r="V793" s="208"/>
      <c r="W793" s="208"/>
      <c r="X793" s="208"/>
      <c r="Y793" s="208"/>
      <c r="Z793" s="208"/>
    </row>
    <row r="794" ht="15.75" customHeight="1">
      <c r="A794" s="208"/>
      <c r="B794" s="208"/>
      <c r="C794" s="208"/>
      <c r="D794" s="208"/>
      <c r="E794" s="208"/>
      <c r="F794" s="208"/>
      <c r="G794" s="208"/>
      <c r="H794" s="208"/>
      <c r="I794" s="208"/>
      <c r="J794" s="208"/>
      <c r="K794" s="208"/>
      <c r="L794" s="208"/>
      <c r="M794" s="208"/>
      <c r="N794" s="208"/>
      <c r="O794" s="208"/>
      <c r="P794" s="208"/>
      <c r="Q794" s="208"/>
      <c r="R794" s="208"/>
      <c r="S794" s="208"/>
      <c r="T794" s="208"/>
      <c r="U794" s="208"/>
      <c r="V794" s="208"/>
      <c r="W794" s="208"/>
      <c r="X794" s="208"/>
      <c r="Y794" s="208"/>
      <c r="Z794" s="208"/>
    </row>
    <row r="795" ht="15.75" customHeight="1">
      <c r="A795" s="208"/>
      <c r="B795" s="208"/>
      <c r="C795" s="208"/>
      <c r="D795" s="208"/>
      <c r="E795" s="208"/>
      <c r="F795" s="208"/>
      <c r="G795" s="208"/>
      <c r="H795" s="208"/>
      <c r="I795" s="208"/>
      <c r="J795" s="208"/>
      <c r="K795" s="208"/>
      <c r="L795" s="208"/>
      <c r="M795" s="208"/>
      <c r="N795" s="208"/>
      <c r="O795" s="208"/>
      <c r="P795" s="208"/>
      <c r="Q795" s="208"/>
      <c r="R795" s="208"/>
      <c r="S795" s="208"/>
      <c r="T795" s="208"/>
      <c r="U795" s="208"/>
      <c r="V795" s="208"/>
      <c r="W795" s="208"/>
      <c r="X795" s="208"/>
      <c r="Y795" s="208"/>
      <c r="Z795" s="208"/>
    </row>
    <row r="796" ht="15.75" customHeight="1">
      <c r="A796" s="208"/>
      <c r="B796" s="208"/>
      <c r="C796" s="208"/>
      <c r="D796" s="208"/>
      <c r="E796" s="208"/>
      <c r="F796" s="208"/>
      <c r="G796" s="208"/>
      <c r="H796" s="208"/>
      <c r="I796" s="208"/>
      <c r="J796" s="208"/>
      <c r="K796" s="208"/>
      <c r="L796" s="208"/>
      <c r="M796" s="208"/>
      <c r="N796" s="208"/>
      <c r="O796" s="208"/>
      <c r="P796" s="208"/>
      <c r="Q796" s="208"/>
      <c r="R796" s="208"/>
      <c r="S796" s="208"/>
      <c r="T796" s="208"/>
      <c r="U796" s="208"/>
      <c r="V796" s="208"/>
      <c r="W796" s="208"/>
      <c r="X796" s="208"/>
      <c r="Y796" s="208"/>
      <c r="Z796" s="208"/>
    </row>
    <row r="797" ht="15.75" customHeight="1">
      <c r="A797" s="208"/>
      <c r="B797" s="208"/>
      <c r="C797" s="208"/>
      <c r="D797" s="208"/>
      <c r="E797" s="208"/>
      <c r="F797" s="208"/>
      <c r="G797" s="208"/>
      <c r="H797" s="208"/>
      <c r="I797" s="208"/>
      <c r="J797" s="208"/>
      <c r="K797" s="208"/>
      <c r="L797" s="208"/>
      <c r="M797" s="208"/>
      <c r="N797" s="208"/>
      <c r="O797" s="208"/>
      <c r="P797" s="208"/>
      <c r="Q797" s="208"/>
      <c r="R797" s="208"/>
      <c r="S797" s="208"/>
      <c r="T797" s="208"/>
      <c r="U797" s="208"/>
      <c r="V797" s="208"/>
      <c r="W797" s="208"/>
      <c r="X797" s="208"/>
      <c r="Y797" s="208"/>
      <c r="Z797" s="208"/>
    </row>
    <row r="798" ht="15.75" customHeight="1">
      <c r="A798" s="208"/>
      <c r="B798" s="208"/>
      <c r="C798" s="208"/>
      <c r="D798" s="208"/>
      <c r="E798" s="208"/>
      <c r="F798" s="208"/>
      <c r="G798" s="208"/>
      <c r="H798" s="208"/>
      <c r="I798" s="208"/>
      <c r="J798" s="208"/>
      <c r="K798" s="208"/>
      <c r="L798" s="208"/>
      <c r="M798" s="208"/>
      <c r="N798" s="208"/>
      <c r="O798" s="208"/>
      <c r="P798" s="208"/>
      <c r="Q798" s="208"/>
      <c r="R798" s="208"/>
      <c r="S798" s="208"/>
      <c r="T798" s="208"/>
      <c r="U798" s="208"/>
      <c r="V798" s="208"/>
      <c r="W798" s="208"/>
      <c r="X798" s="208"/>
      <c r="Y798" s="208"/>
      <c r="Z798" s="208"/>
    </row>
    <row r="799" ht="15.75" customHeight="1">
      <c r="A799" s="208"/>
      <c r="B799" s="208"/>
      <c r="C799" s="208"/>
      <c r="D799" s="208"/>
      <c r="E799" s="208"/>
      <c r="F799" s="208"/>
      <c r="G799" s="208"/>
      <c r="H799" s="208"/>
      <c r="I799" s="208"/>
      <c r="J799" s="208"/>
      <c r="K799" s="208"/>
      <c r="L799" s="208"/>
      <c r="M799" s="208"/>
      <c r="N799" s="208"/>
      <c r="O799" s="208"/>
      <c r="P799" s="208"/>
      <c r="Q799" s="208"/>
      <c r="R799" s="208"/>
      <c r="S799" s="208"/>
      <c r="T799" s="208"/>
      <c r="U799" s="208"/>
      <c r="V799" s="208"/>
      <c r="W799" s="208"/>
      <c r="X799" s="208"/>
      <c r="Y799" s="208"/>
      <c r="Z799" s="208"/>
    </row>
    <row r="800" ht="15.75" customHeight="1">
      <c r="A800" s="208"/>
      <c r="B800" s="208"/>
      <c r="C800" s="208"/>
      <c r="D800" s="208"/>
      <c r="E800" s="208"/>
      <c r="F800" s="208"/>
      <c r="G800" s="208"/>
      <c r="H800" s="208"/>
      <c r="I800" s="208"/>
      <c r="J800" s="208"/>
      <c r="K800" s="208"/>
      <c r="L800" s="208"/>
      <c r="M800" s="208"/>
      <c r="N800" s="208"/>
      <c r="O800" s="208"/>
      <c r="P800" s="208"/>
      <c r="Q800" s="208"/>
      <c r="R800" s="208"/>
      <c r="S800" s="208"/>
      <c r="T800" s="208"/>
      <c r="U800" s="208"/>
      <c r="V800" s="208"/>
      <c r="W800" s="208"/>
      <c r="X800" s="208"/>
      <c r="Y800" s="208"/>
      <c r="Z800" s="208"/>
    </row>
    <row r="801" ht="15.75" customHeight="1">
      <c r="A801" s="208"/>
      <c r="B801" s="208"/>
      <c r="C801" s="208"/>
      <c r="D801" s="208"/>
      <c r="E801" s="208"/>
      <c r="F801" s="208"/>
      <c r="G801" s="208"/>
      <c r="H801" s="208"/>
      <c r="I801" s="208"/>
      <c r="J801" s="208"/>
      <c r="K801" s="208"/>
      <c r="L801" s="208"/>
      <c r="M801" s="208"/>
      <c r="N801" s="208"/>
      <c r="O801" s="208"/>
      <c r="P801" s="208"/>
      <c r="Q801" s="208"/>
      <c r="R801" s="208"/>
      <c r="S801" s="208"/>
      <c r="T801" s="208"/>
      <c r="U801" s="208"/>
      <c r="V801" s="208"/>
      <c r="W801" s="208"/>
      <c r="X801" s="208"/>
      <c r="Y801" s="208"/>
      <c r="Z801" s="208"/>
    </row>
    <row r="802" ht="15.75" customHeight="1">
      <c r="A802" s="208"/>
      <c r="B802" s="208"/>
      <c r="C802" s="208"/>
      <c r="D802" s="208"/>
      <c r="E802" s="208"/>
      <c r="F802" s="208"/>
      <c r="G802" s="208"/>
      <c r="H802" s="208"/>
      <c r="I802" s="208"/>
      <c r="J802" s="208"/>
      <c r="K802" s="208"/>
      <c r="L802" s="208"/>
      <c r="M802" s="208"/>
      <c r="N802" s="208"/>
      <c r="O802" s="208"/>
      <c r="P802" s="208"/>
      <c r="Q802" s="208"/>
      <c r="R802" s="208"/>
      <c r="S802" s="208"/>
      <c r="T802" s="208"/>
      <c r="U802" s="208"/>
      <c r="V802" s="208"/>
      <c r="W802" s="208"/>
      <c r="X802" s="208"/>
      <c r="Y802" s="208"/>
      <c r="Z802" s="208"/>
    </row>
    <row r="803" ht="15.75" customHeight="1">
      <c r="A803" s="208"/>
      <c r="B803" s="208"/>
      <c r="C803" s="208"/>
      <c r="D803" s="208"/>
      <c r="E803" s="208"/>
      <c r="F803" s="208"/>
      <c r="G803" s="208"/>
      <c r="H803" s="208"/>
      <c r="I803" s="208"/>
      <c r="J803" s="208"/>
      <c r="K803" s="208"/>
      <c r="L803" s="208"/>
      <c r="M803" s="208"/>
      <c r="N803" s="208"/>
      <c r="O803" s="208"/>
      <c r="P803" s="208"/>
      <c r="Q803" s="208"/>
      <c r="R803" s="208"/>
      <c r="S803" s="208"/>
      <c r="T803" s="208"/>
      <c r="U803" s="208"/>
      <c r="V803" s="208"/>
      <c r="W803" s="208"/>
      <c r="X803" s="208"/>
      <c r="Y803" s="208"/>
      <c r="Z803" s="208"/>
    </row>
    <row r="804" ht="15.75" customHeight="1">
      <c r="A804" s="208"/>
      <c r="B804" s="208"/>
      <c r="C804" s="208"/>
      <c r="D804" s="208"/>
      <c r="E804" s="208"/>
      <c r="F804" s="208"/>
      <c r="G804" s="208"/>
      <c r="H804" s="208"/>
      <c r="I804" s="208"/>
      <c r="J804" s="208"/>
      <c r="K804" s="208"/>
      <c r="L804" s="208"/>
      <c r="M804" s="208"/>
      <c r="N804" s="208"/>
      <c r="O804" s="208"/>
      <c r="P804" s="208"/>
      <c r="Q804" s="208"/>
      <c r="R804" s="208"/>
      <c r="S804" s="208"/>
      <c r="T804" s="208"/>
      <c r="U804" s="208"/>
      <c r="V804" s="208"/>
      <c r="W804" s="208"/>
      <c r="X804" s="208"/>
      <c r="Y804" s="208"/>
      <c r="Z804" s="208"/>
    </row>
    <row r="805" ht="15.75" customHeight="1">
      <c r="A805" s="208"/>
      <c r="B805" s="208"/>
      <c r="C805" s="208"/>
      <c r="D805" s="208"/>
      <c r="E805" s="208"/>
      <c r="F805" s="208"/>
      <c r="G805" s="208"/>
      <c r="H805" s="208"/>
      <c r="I805" s="208"/>
      <c r="J805" s="208"/>
      <c r="K805" s="208"/>
      <c r="L805" s="208"/>
      <c r="M805" s="208"/>
      <c r="N805" s="208"/>
      <c r="O805" s="208"/>
      <c r="P805" s="208"/>
      <c r="Q805" s="208"/>
      <c r="R805" s="208"/>
      <c r="S805" s="208"/>
      <c r="T805" s="208"/>
      <c r="U805" s="208"/>
      <c r="V805" s="208"/>
      <c r="W805" s="208"/>
      <c r="X805" s="208"/>
      <c r="Y805" s="208"/>
      <c r="Z805" s="208"/>
    </row>
    <row r="806" ht="15.75" customHeight="1">
      <c r="A806" s="208"/>
      <c r="B806" s="208"/>
      <c r="C806" s="208"/>
      <c r="D806" s="208"/>
      <c r="E806" s="208"/>
      <c r="F806" s="208"/>
      <c r="G806" s="208"/>
      <c r="H806" s="208"/>
      <c r="I806" s="208"/>
      <c r="J806" s="208"/>
      <c r="K806" s="208"/>
      <c r="L806" s="208"/>
      <c r="M806" s="208"/>
      <c r="N806" s="208"/>
      <c r="O806" s="208"/>
      <c r="P806" s="208"/>
      <c r="Q806" s="208"/>
      <c r="R806" s="208"/>
      <c r="S806" s="208"/>
      <c r="T806" s="208"/>
      <c r="U806" s="208"/>
      <c r="V806" s="208"/>
      <c r="W806" s="208"/>
      <c r="X806" s="208"/>
      <c r="Y806" s="208"/>
      <c r="Z806" s="208"/>
    </row>
    <row r="807" ht="15.75" customHeight="1">
      <c r="A807" s="208"/>
      <c r="B807" s="208"/>
      <c r="C807" s="208"/>
      <c r="D807" s="208"/>
      <c r="E807" s="208"/>
      <c r="F807" s="208"/>
      <c r="G807" s="208"/>
      <c r="H807" s="208"/>
      <c r="I807" s="208"/>
      <c r="J807" s="208"/>
      <c r="K807" s="208"/>
      <c r="L807" s="208"/>
      <c r="M807" s="208"/>
      <c r="N807" s="208"/>
      <c r="O807" s="208"/>
      <c r="P807" s="208"/>
      <c r="Q807" s="208"/>
      <c r="R807" s="208"/>
      <c r="S807" s="208"/>
      <c r="T807" s="208"/>
      <c r="U807" s="208"/>
      <c r="V807" s="208"/>
      <c r="W807" s="208"/>
      <c r="X807" s="208"/>
      <c r="Y807" s="208"/>
      <c r="Z807" s="208"/>
    </row>
    <row r="808" ht="15.75" customHeight="1">
      <c r="A808" s="208"/>
      <c r="B808" s="208"/>
      <c r="C808" s="208"/>
      <c r="D808" s="208"/>
      <c r="E808" s="208"/>
      <c r="F808" s="208"/>
      <c r="G808" s="208"/>
      <c r="H808" s="208"/>
      <c r="I808" s="208"/>
      <c r="J808" s="208"/>
      <c r="K808" s="208"/>
      <c r="L808" s="208"/>
      <c r="M808" s="208"/>
      <c r="N808" s="208"/>
      <c r="O808" s="208"/>
      <c r="P808" s="208"/>
      <c r="Q808" s="208"/>
      <c r="R808" s="208"/>
      <c r="S808" s="208"/>
      <c r="T808" s="208"/>
      <c r="U808" s="208"/>
      <c r="V808" s="208"/>
      <c r="W808" s="208"/>
      <c r="X808" s="208"/>
      <c r="Y808" s="208"/>
      <c r="Z808" s="208"/>
    </row>
    <row r="809" ht="15.75" customHeight="1">
      <c r="A809" s="208"/>
      <c r="B809" s="208"/>
      <c r="C809" s="208"/>
      <c r="D809" s="208"/>
      <c r="E809" s="208"/>
      <c r="F809" s="208"/>
      <c r="G809" s="208"/>
      <c r="H809" s="208"/>
      <c r="I809" s="208"/>
      <c r="J809" s="208"/>
      <c r="K809" s="208"/>
      <c r="L809" s="208"/>
      <c r="M809" s="208"/>
      <c r="N809" s="208"/>
      <c r="O809" s="208"/>
      <c r="P809" s="208"/>
      <c r="Q809" s="208"/>
      <c r="R809" s="208"/>
      <c r="S809" s="208"/>
      <c r="T809" s="208"/>
      <c r="U809" s="208"/>
      <c r="V809" s="208"/>
      <c r="W809" s="208"/>
      <c r="X809" s="208"/>
      <c r="Y809" s="208"/>
      <c r="Z809" s="208"/>
    </row>
    <row r="810" ht="15.75" customHeight="1">
      <c r="A810" s="208"/>
      <c r="B810" s="208"/>
      <c r="C810" s="208"/>
      <c r="D810" s="208"/>
      <c r="E810" s="208"/>
      <c r="F810" s="208"/>
      <c r="G810" s="208"/>
      <c r="H810" s="208"/>
      <c r="I810" s="208"/>
      <c r="J810" s="208"/>
      <c r="K810" s="208"/>
      <c r="L810" s="208"/>
      <c r="M810" s="208"/>
      <c r="N810" s="208"/>
      <c r="O810" s="208"/>
      <c r="P810" s="208"/>
      <c r="Q810" s="208"/>
      <c r="R810" s="208"/>
      <c r="S810" s="208"/>
      <c r="T810" s="208"/>
      <c r="U810" s="208"/>
      <c r="V810" s="208"/>
      <c r="W810" s="208"/>
      <c r="X810" s="208"/>
      <c r="Y810" s="208"/>
      <c r="Z810" s="208"/>
    </row>
    <row r="811" ht="15.75" customHeight="1">
      <c r="A811" s="208"/>
      <c r="B811" s="208"/>
      <c r="C811" s="208"/>
      <c r="D811" s="208"/>
      <c r="E811" s="208"/>
      <c r="F811" s="208"/>
      <c r="G811" s="208"/>
      <c r="H811" s="208"/>
      <c r="I811" s="208"/>
      <c r="J811" s="208"/>
      <c r="K811" s="208"/>
      <c r="L811" s="208"/>
      <c r="M811" s="208"/>
      <c r="N811" s="208"/>
      <c r="O811" s="208"/>
      <c r="P811" s="208"/>
      <c r="Q811" s="208"/>
      <c r="R811" s="208"/>
      <c r="S811" s="208"/>
      <c r="T811" s="208"/>
      <c r="U811" s="208"/>
      <c r="V811" s="208"/>
      <c r="W811" s="208"/>
      <c r="X811" s="208"/>
      <c r="Y811" s="208"/>
      <c r="Z811" s="208"/>
    </row>
    <row r="812" ht="15.75" customHeight="1">
      <c r="A812" s="208"/>
      <c r="B812" s="208"/>
      <c r="C812" s="208"/>
      <c r="D812" s="208"/>
      <c r="E812" s="208"/>
      <c r="F812" s="208"/>
      <c r="G812" s="208"/>
      <c r="H812" s="208"/>
      <c r="I812" s="208"/>
      <c r="J812" s="208"/>
      <c r="K812" s="208"/>
      <c r="L812" s="208"/>
      <c r="M812" s="208"/>
      <c r="N812" s="208"/>
      <c r="O812" s="208"/>
      <c r="P812" s="208"/>
      <c r="Q812" s="208"/>
      <c r="R812" s="208"/>
      <c r="S812" s="208"/>
      <c r="T812" s="208"/>
      <c r="U812" s="208"/>
      <c r="V812" s="208"/>
      <c r="W812" s="208"/>
      <c r="X812" s="208"/>
      <c r="Y812" s="208"/>
      <c r="Z812" s="208"/>
    </row>
    <row r="813" ht="15.75" customHeight="1">
      <c r="A813" s="208"/>
      <c r="B813" s="208"/>
      <c r="C813" s="208"/>
      <c r="D813" s="208"/>
      <c r="E813" s="208"/>
      <c r="F813" s="208"/>
      <c r="G813" s="208"/>
      <c r="H813" s="208"/>
      <c r="I813" s="208"/>
      <c r="J813" s="208"/>
      <c r="K813" s="208"/>
      <c r="L813" s="208"/>
      <c r="M813" s="208"/>
      <c r="N813" s="208"/>
      <c r="O813" s="208"/>
      <c r="P813" s="208"/>
      <c r="Q813" s="208"/>
      <c r="R813" s="208"/>
      <c r="S813" s="208"/>
      <c r="T813" s="208"/>
      <c r="U813" s="208"/>
      <c r="V813" s="208"/>
      <c r="W813" s="208"/>
      <c r="X813" s="208"/>
      <c r="Y813" s="208"/>
      <c r="Z813" s="208"/>
    </row>
    <row r="814" ht="15.75" customHeight="1">
      <c r="A814" s="208"/>
      <c r="B814" s="208"/>
      <c r="C814" s="208"/>
      <c r="D814" s="208"/>
      <c r="E814" s="208"/>
      <c r="F814" s="208"/>
      <c r="G814" s="208"/>
      <c r="H814" s="208"/>
      <c r="I814" s="208"/>
      <c r="J814" s="208"/>
      <c r="K814" s="208"/>
      <c r="L814" s="208"/>
      <c r="M814" s="208"/>
      <c r="N814" s="208"/>
      <c r="O814" s="208"/>
      <c r="P814" s="208"/>
      <c r="Q814" s="208"/>
      <c r="R814" s="208"/>
      <c r="S814" s="208"/>
      <c r="T814" s="208"/>
      <c r="U814" s="208"/>
      <c r="V814" s="208"/>
      <c r="W814" s="208"/>
      <c r="X814" s="208"/>
      <c r="Y814" s="208"/>
      <c r="Z814" s="208"/>
    </row>
    <row r="815" ht="15.75" customHeight="1">
      <c r="A815" s="208"/>
      <c r="B815" s="208"/>
      <c r="C815" s="208"/>
      <c r="D815" s="208"/>
      <c r="E815" s="208"/>
      <c r="F815" s="208"/>
      <c r="G815" s="208"/>
      <c r="H815" s="208"/>
      <c r="I815" s="208"/>
      <c r="J815" s="208"/>
      <c r="K815" s="208"/>
      <c r="L815" s="208"/>
      <c r="M815" s="208"/>
      <c r="N815" s="208"/>
      <c r="O815" s="208"/>
      <c r="P815" s="208"/>
      <c r="Q815" s="208"/>
      <c r="R815" s="208"/>
      <c r="S815" s="208"/>
      <c r="T815" s="208"/>
      <c r="U815" s="208"/>
      <c r="V815" s="208"/>
      <c r="W815" s="208"/>
      <c r="X815" s="208"/>
      <c r="Y815" s="208"/>
      <c r="Z815" s="208"/>
    </row>
    <row r="816" ht="15.75" customHeight="1">
      <c r="A816" s="208"/>
      <c r="B816" s="208"/>
      <c r="C816" s="208"/>
      <c r="D816" s="208"/>
      <c r="E816" s="208"/>
      <c r="F816" s="208"/>
      <c r="G816" s="208"/>
      <c r="H816" s="208"/>
      <c r="I816" s="208"/>
      <c r="J816" s="208"/>
      <c r="K816" s="208"/>
      <c r="L816" s="208"/>
      <c r="M816" s="208"/>
      <c r="N816" s="208"/>
      <c r="O816" s="208"/>
      <c r="P816" s="208"/>
      <c r="Q816" s="208"/>
      <c r="R816" s="208"/>
      <c r="S816" s="208"/>
      <c r="T816" s="208"/>
      <c r="U816" s="208"/>
      <c r="V816" s="208"/>
      <c r="W816" s="208"/>
      <c r="X816" s="208"/>
      <c r="Y816" s="208"/>
      <c r="Z816" s="208"/>
    </row>
    <row r="817" ht="15.75" customHeight="1">
      <c r="A817" s="208"/>
      <c r="B817" s="208"/>
      <c r="C817" s="208"/>
      <c r="D817" s="208"/>
      <c r="E817" s="208"/>
      <c r="F817" s="208"/>
      <c r="G817" s="208"/>
      <c r="H817" s="208"/>
      <c r="I817" s="208"/>
      <c r="J817" s="208"/>
      <c r="K817" s="208"/>
      <c r="L817" s="208"/>
      <c r="M817" s="208"/>
      <c r="N817" s="208"/>
      <c r="O817" s="208"/>
      <c r="P817" s="208"/>
      <c r="Q817" s="208"/>
      <c r="R817" s="208"/>
      <c r="S817" s="208"/>
      <c r="T817" s="208"/>
      <c r="U817" s="208"/>
      <c r="V817" s="208"/>
      <c r="W817" s="208"/>
      <c r="X817" s="208"/>
      <c r="Y817" s="208"/>
      <c r="Z817" s="208"/>
    </row>
    <row r="818" ht="15.75" customHeight="1">
      <c r="A818" s="208"/>
      <c r="B818" s="208"/>
      <c r="C818" s="208"/>
      <c r="D818" s="208"/>
      <c r="E818" s="208"/>
      <c r="F818" s="208"/>
      <c r="G818" s="208"/>
      <c r="H818" s="208"/>
      <c r="I818" s="208"/>
      <c r="J818" s="208"/>
      <c r="K818" s="208"/>
      <c r="L818" s="208"/>
      <c r="M818" s="208"/>
      <c r="N818" s="208"/>
      <c r="O818" s="208"/>
      <c r="P818" s="208"/>
      <c r="Q818" s="208"/>
      <c r="R818" s="208"/>
      <c r="S818" s="208"/>
      <c r="T818" s="208"/>
      <c r="U818" s="208"/>
      <c r="V818" s="208"/>
      <c r="W818" s="208"/>
      <c r="X818" s="208"/>
      <c r="Y818" s="208"/>
      <c r="Z818" s="208"/>
    </row>
    <row r="819" ht="15.75" customHeight="1">
      <c r="A819" s="208"/>
      <c r="B819" s="208"/>
      <c r="C819" s="208"/>
      <c r="D819" s="208"/>
      <c r="E819" s="208"/>
      <c r="F819" s="208"/>
      <c r="G819" s="208"/>
      <c r="H819" s="208"/>
      <c r="I819" s="208"/>
      <c r="J819" s="208"/>
      <c r="K819" s="208"/>
      <c r="L819" s="208"/>
      <c r="M819" s="208"/>
      <c r="N819" s="208"/>
      <c r="O819" s="208"/>
      <c r="P819" s="208"/>
      <c r="Q819" s="208"/>
      <c r="R819" s="208"/>
      <c r="S819" s="208"/>
      <c r="T819" s="208"/>
      <c r="U819" s="208"/>
      <c r="V819" s="208"/>
      <c r="W819" s="208"/>
      <c r="X819" s="208"/>
      <c r="Y819" s="208"/>
      <c r="Z819" s="208"/>
    </row>
    <row r="820" ht="15.75" customHeight="1">
      <c r="A820" s="208"/>
      <c r="B820" s="208"/>
      <c r="C820" s="208"/>
      <c r="D820" s="208"/>
      <c r="E820" s="208"/>
      <c r="F820" s="208"/>
      <c r="G820" s="208"/>
      <c r="H820" s="208"/>
      <c r="I820" s="208"/>
      <c r="J820" s="208"/>
      <c r="K820" s="208"/>
      <c r="L820" s="208"/>
      <c r="M820" s="208"/>
      <c r="N820" s="208"/>
      <c r="O820" s="208"/>
      <c r="P820" s="208"/>
      <c r="Q820" s="208"/>
      <c r="R820" s="208"/>
      <c r="S820" s="208"/>
      <c r="T820" s="208"/>
      <c r="U820" s="208"/>
      <c r="V820" s="208"/>
      <c r="W820" s="208"/>
      <c r="X820" s="208"/>
      <c r="Y820" s="208"/>
      <c r="Z820" s="208"/>
    </row>
    <row r="821" ht="15.75" customHeight="1">
      <c r="A821" s="208"/>
      <c r="B821" s="208"/>
      <c r="C821" s="208"/>
      <c r="D821" s="208"/>
      <c r="E821" s="208"/>
      <c r="F821" s="208"/>
      <c r="G821" s="208"/>
      <c r="H821" s="208"/>
      <c r="I821" s="208"/>
      <c r="J821" s="208"/>
      <c r="K821" s="208"/>
      <c r="L821" s="208"/>
      <c r="M821" s="208"/>
      <c r="N821" s="208"/>
      <c r="O821" s="208"/>
      <c r="P821" s="208"/>
      <c r="Q821" s="208"/>
      <c r="R821" s="208"/>
      <c r="S821" s="208"/>
      <c r="T821" s="208"/>
      <c r="U821" s="208"/>
      <c r="V821" s="208"/>
      <c r="W821" s="208"/>
      <c r="X821" s="208"/>
      <c r="Y821" s="208"/>
      <c r="Z821" s="208"/>
    </row>
    <row r="822" ht="15.75" customHeight="1">
      <c r="A822" s="208"/>
      <c r="B822" s="208"/>
      <c r="C822" s="208"/>
      <c r="D822" s="208"/>
      <c r="E822" s="208"/>
      <c r="F822" s="208"/>
      <c r="G822" s="208"/>
      <c r="H822" s="208"/>
      <c r="I822" s="208"/>
      <c r="J822" s="208"/>
      <c r="K822" s="208"/>
      <c r="L822" s="208"/>
      <c r="M822" s="208"/>
      <c r="N822" s="208"/>
      <c r="O822" s="208"/>
      <c r="P822" s="208"/>
      <c r="Q822" s="208"/>
      <c r="R822" s="208"/>
      <c r="S822" s="208"/>
      <c r="T822" s="208"/>
      <c r="U822" s="208"/>
      <c r="V822" s="208"/>
      <c r="W822" s="208"/>
      <c r="X822" s="208"/>
      <c r="Y822" s="208"/>
      <c r="Z822" s="208"/>
    </row>
    <row r="823" ht="15.75" customHeight="1">
      <c r="A823" s="208"/>
      <c r="B823" s="208"/>
      <c r="C823" s="208"/>
      <c r="D823" s="208"/>
      <c r="E823" s="208"/>
      <c r="F823" s="208"/>
      <c r="G823" s="208"/>
      <c r="H823" s="208"/>
      <c r="I823" s="208"/>
      <c r="J823" s="208"/>
      <c r="K823" s="208"/>
      <c r="L823" s="208"/>
      <c r="M823" s="208"/>
      <c r="N823" s="208"/>
      <c r="O823" s="208"/>
      <c r="P823" s="208"/>
      <c r="Q823" s="208"/>
      <c r="R823" s="208"/>
      <c r="S823" s="208"/>
      <c r="T823" s="208"/>
      <c r="U823" s="208"/>
      <c r="V823" s="208"/>
      <c r="W823" s="208"/>
      <c r="X823" s="208"/>
      <c r="Y823" s="208"/>
      <c r="Z823" s="208"/>
    </row>
    <row r="824" ht="15.75" customHeight="1">
      <c r="A824" s="208"/>
      <c r="B824" s="208"/>
      <c r="C824" s="208"/>
      <c r="D824" s="208"/>
      <c r="E824" s="208"/>
      <c r="F824" s="208"/>
      <c r="G824" s="208"/>
      <c r="H824" s="208"/>
      <c r="I824" s="208"/>
      <c r="J824" s="208"/>
      <c r="K824" s="208"/>
      <c r="L824" s="208"/>
      <c r="M824" s="208"/>
      <c r="N824" s="208"/>
      <c r="O824" s="208"/>
      <c r="P824" s="208"/>
      <c r="Q824" s="208"/>
      <c r="R824" s="208"/>
      <c r="S824" s="208"/>
      <c r="T824" s="208"/>
      <c r="U824" s="208"/>
      <c r="V824" s="208"/>
      <c r="W824" s="208"/>
      <c r="X824" s="208"/>
      <c r="Y824" s="208"/>
      <c r="Z824" s="208"/>
    </row>
    <row r="825" ht="15.75" customHeight="1">
      <c r="A825" s="208"/>
      <c r="B825" s="208"/>
      <c r="C825" s="208"/>
      <c r="D825" s="208"/>
      <c r="E825" s="208"/>
      <c r="F825" s="208"/>
      <c r="G825" s="208"/>
      <c r="H825" s="208"/>
      <c r="I825" s="208"/>
      <c r="J825" s="208"/>
      <c r="K825" s="208"/>
      <c r="L825" s="208"/>
      <c r="M825" s="208"/>
      <c r="N825" s="208"/>
      <c r="O825" s="208"/>
      <c r="P825" s="208"/>
      <c r="Q825" s="208"/>
      <c r="R825" s="208"/>
      <c r="S825" s="208"/>
      <c r="T825" s="208"/>
      <c r="U825" s="208"/>
      <c r="V825" s="208"/>
      <c r="W825" s="208"/>
      <c r="X825" s="208"/>
      <c r="Y825" s="208"/>
      <c r="Z825" s="208"/>
    </row>
    <row r="826" ht="15.75" customHeight="1">
      <c r="A826" s="208"/>
      <c r="B826" s="208"/>
      <c r="C826" s="208"/>
      <c r="D826" s="208"/>
      <c r="E826" s="208"/>
      <c r="F826" s="208"/>
      <c r="G826" s="208"/>
      <c r="H826" s="208"/>
      <c r="I826" s="208"/>
      <c r="J826" s="208"/>
      <c r="K826" s="208"/>
      <c r="L826" s="208"/>
      <c r="M826" s="208"/>
      <c r="N826" s="208"/>
      <c r="O826" s="208"/>
      <c r="P826" s="208"/>
      <c r="Q826" s="208"/>
      <c r="R826" s="208"/>
      <c r="S826" s="208"/>
      <c r="T826" s="208"/>
      <c r="U826" s="208"/>
      <c r="V826" s="208"/>
      <c r="W826" s="208"/>
      <c r="X826" s="208"/>
      <c r="Y826" s="208"/>
      <c r="Z826" s="208"/>
    </row>
    <row r="827" ht="15.75" customHeight="1">
      <c r="A827" s="208"/>
      <c r="B827" s="208"/>
      <c r="C827" s="208"/>
      <c r="D827" s="208"/>
      <c r="E827" s="208"/>
      <c r="F827" s="208"/>
      <c r="G827" s="208"/>
      <c r="H827" s="208"/>
      <c r="I827" s="208"/>
      <c r="J827" s="208"/>
      <c r="K827" s="208"/>
      <c r="L827" s="208"/>
      <c r="M827" s="208"/>
      <c r="N827" s="208"/>
      <c r="O827" s="208"/>
      <c r="P827" s="208"/>
      <c r="Q827" s="208"/>
      <c r="R827" s="208"/>
      <c r="S827" s="208"/>
      <c r="T827" s="208"/>
      <c r="U827" s="208"/>
      <c r="V827" s="208"/>
      <c r="W827" s="208"/>
      <c r="X827" s="208"/>
      <c r="Y827" s="208"/>
      <c r="Z827" s="208"/>
    </row>
    <row r="828" ht="15.75" customHeight="1">
      <c r="A828" s="208"/>
      <c r="B828" s="208"/>
      <c r="C828" s="208"/>
      <c r="D828" s="208"/>
      <c r="E828" s="208"/>
      <c r="F828" s="208"/>
      <c r="G828" s="208"/>
      <c r="H828" s="208"/>
      <c r="I828" s="208"/>
      <c r="J828" s="208"/>
      <c r="K828" s="208"/>
      <c r="L828" s="208"/>
      <c r="M828" s="208"/>
      <c r="N828" s="208"/>
      <c r="O828" s="208"/>
      <c r="P828" s="208"/>
      <c r="Q828" s="208"/>
      <c r="R828" s="208"/>
      <c r="S828" s="208"/>
      <c r="T828" s="208"/>
      <c r="U828" s="208"/>
      <c r="V828" s="208"/>
      <c r="W828" s="208"/>
      <c r="X828" s="208"/>
      <c r="Y828" s="208"/>
      <c r="Z828" s="208"/>
    </row>
    <row r="829" ht="15.75" customHeight="1">
      <c r="A829" s="208"/>
      <c r="B829" s="208"/>
      <c r="C829" s="208"/>
      <c r="D829" s="208"/>
      <c r="E829" s="208"/>
      <c r="F829" s="208"/>
      <c r="G829" s="208"/>
      <c r="H829" s="208"/>
      <c r="I829" s="208"/>
      <c r="J829" s="208"/>
      <c r="K829" s="208"/>
      <c r="L829" s="208"/>
      <c r="M829" s="208"/>
      <c r="N829" s="208"/>
      <c r="O829" s="208"/>
      <c r="P829" s="208"/>
      <c r="Q829" s="208"/>
      <c r="R829" s="208"/>
      <c r="S829" s="208"/>
      <c r="T829" s="208"/>
      <c r="U829" s="208"/>
      <c r="V829" s="208"/>
      <c r="W829" s="208"/>
      <c r="X829" s="208"/>
      <c r="Y829" s="208"/>
      <c r="Z829" s="208"/>
    </row>
    <row r="830" ht="15.75" customHeight="1">
      <c r="A830" s="208"/>
      <c r="B830" s="208"/>
      <c r="C830" s="208"/>
      <c r="D830" s="208"/>
      <c r="E830" s="208"/>
      <c r="F830" s="208"/>
      <c r="G830" s="208"/>
      <c r="H830" s="208"/>
      <c r="I830" s="208"/>
      <c r="J830" s="208"/>
      <c r="K830" s="208"/>
      <c r="L830" s="208"/>
      <c r="M830" s="208"/>
      <c r="N830" s="208"/>
      <c r="O830" s="208"/>
      <c r="P830" s="208"/>
      <c r="Q830" s="208"/>
      <c r="R830" s="208"/>
      <c r="S830" s="208"/>
      <c r="T830" s="208"/>
      <c r="U830" s="208"/>
      <c r="V830" s="208"/>
      <c r="W830" s="208"/>
      <c r="X830" s="208"/>
      <c r="Y830" s="208"/>
      <c r="Z830" s="208"/>
    </row>
    <row r="831" ht="15.75" customHeight="1">
      <c r="A831" s="208"/>
      <c r="B831" s="208"/>
      <c r="C831" s="208"/>
      <c r="D831" s="208"/>
      <c r="E831" s="208"/>
      <c r="F831" s="208"/>
      <c r="G831" s="208"/>
      <c r="H831" s="208"/>
      <c r="I831" s="208"/>
      <c r="J831" s="208"/>
      <c r="K831" s="208"/>
      <c r="L831" s="208"/>
      <c r="M831" s="208"/>
      <c r="N831" s="208"/>
      <c r="O831" s="208"/>
      <c r="P831" s="208"/>
      <c r="Q831" s="208"/>
      <c r="R831" s="208"/>
      <c r="S831" s="208"/>
      <c r="T831" s="208"/>
      <c r="U831" s="208"/>
      <c r="V831" s="208"/>
      <c r="W831" s="208"/>
      <c r="X831" s="208"/>
      <c r="Y831" s="208"/>
      <c r="Z831" s="208"/>
    </row>
    <row r="832" ht="15.75" customHeight="1">
      <c r="A832" s="208"/>
      <c r="B832" s="208"/>
      <c r="C832" s="208"/>
      <c r="D832" s="208"/>
      <c r="E832" s="208"/>
      <c r="F832" s="208"/>
      <c r="G832" s="208"/>
      <c r="H832" s="208"/>
      <c r="I832" s="208"/>
      <c r="J832" s="208"/>
      <c r="K832" s="208"/>
      <c r="L832" s="208"/>
      <c r="M832" s="208"/>
      <c r="N832" s="208"/>
      <c r="O832" s="208"/>
      <c r="P832" s="208"/>
      <c r="Q832" s="208"/>
      <c r="R832" s="208"/>
      <c r="S832" s="208"/>
      <c r="T832" s="208"/>
      <c r="U832" s="208"/>
      <c r="V832" s="208"/>
      <c r="W832" s="208"/>
      <c r="X832" s="208"/>
      <c r="Y832" s="208"/>
      <c r="Z832" s="208"/>
    </row>
    <row r="833" ht="15.75" customHeight="1">
      <c r="A833" s="208"/>
      <c r="B833" s="208"/>
      <c r="C833" s="208"/>
      <c r="D833" s="208"/>
      <c r="E833" s="208"/>
      <c r="F833" s="208"/>
      <c r="G833" s="208"/>
      <c r="H833" s="208"/>
      <c r="I833" s="208"/>
      <c r="J833" s="208"/>
      <c r="K833" s="208"/>
      <c r="L833" s="208"/>
      <c r="M833" s="208"/>
      <c r="N833" s="208"/>
      <c r="O833" s="208"/>
      <c r="P833" s="208"/>
      <c r="Q833" s="208"/>
      <c r="R833" s="208"/>
      <c r="S833" s="208"/>
      <c r="T833" s="208"/>
      <c r="U833" s="208"/>
      <c r="V833" s="208"/>
      <c r="W833" s="208"/>
      <c r="X833" s="208"/>
      <c r="Y833" s="208"/>
      <c r="Z833" s="208"/>
    </row>
    <row r="834" ht="15.75" customHeight="1">
      <c r="A834" s="208"/>
      <c r="B834" s="208"/>
      <c r="C834" s="208"/>
      <c r="D834" s="208"/>
      <c r="E834" s="208"/>
      <c r="F834" s="208"/>
      <c r="G834" s="208"/>
      <c r="H834" s="208"/>
      <c r="I834" s="208"/>
      <c r="J834" s="208"/>
      <c r="K834" s="208"/>
      <c r="L834" s="208"/>
      <c r="M834" s="208"/>
      <c r="N834" s="208"/>
      <c r="O834" s="208"/>
      <c r="P834" s="208"/>
      <c r="Q834" s="208"/>
      <c r="R834" s="208"/>
      <c r="S834" s="208"/>
      <c r="T834" s="208"/>
      <c r="U834" s="208"/>
      <c r="V834" s="208"/>
      <c r="W834" s="208"/>
      <c r="X834" s="208"/>
      <c r="Y834" s="208"/>
      <c r="Z834" s="208"/>
    </row>
    <row r="835" ht="15.75" customHeight="1">
      <c r="A835" s="208"/>
      <c r="B835" s="208"/>
      <c r="C835" s="208"/>
      <c r="D835" s="208"/>
      <c r="E835" s="208"/>
      <c r="F835" s="208"/>
      <c r="G835" s="208"/>
      <c r="H835" s="208"/>
      <c r="I835" s="208"/>
      <c r="J835" s="208"/>
      <c r="K835" s="208"/>
      <c r="L835" s="208"/>
      <c r="M835" s="208"/>
      <c r="N835" s="208"/>
      <c r="O835" s="208"/>
      <c r="P835" s="208"/>
      <c r="Q835" s="208"/>
      <c r="R835" s="208"/>
      <c r="S835" s="208"/>
      <c r="T835" s="208"/>
      <c r="U835" s="208"/>
      <c r="V835" s="208"/>
      <c r="W835" s="208"/>
      <c r="X835" s="208"/>
      <c r="Y835" s="208"/>
      <c r="Z835" s="208"/>
    </row>
    <row r="836" ht="15.75" customHeight="1">
      <c r="A836" s="208"/>
      <c r="B836" s="208"/>
      <c r="C836" s="208"/>
      <c r="D836" s="208"/>
      <c r="E836" s="208"/>
      <c r="F836" s="208"/>
      <c r="G836" s="208"/>
      <c r="H836" s="208"/>
      <c r="I836" s="208"/>
      <c r="J836" s="208"/>
      <c r="K836" s="208"/>
      <c r="L836" s="208"/>
      <c r="M836" s="208"/>
      <c r="N836" s="208"/>
      <c r="O836" s="208"/>
      <c r="P836" s="208"/>
      <c r="Q836" s="208"/>
      <c r="R836" s="208"/>
      <c r="S836" s="208"/>
      <c r="T836" s="208"/>
      <c r="U836" s="208"/>
      <c r="V836" s="208"/>
      <c r="W836" s="208"/>
      <c r="X836" s="208"/>
      <c r="Y836" s="208"/>
      <c r="Z836" s="208"/>
    </row>
    <row r="837" ht="15.75" customHeight="1">
      <c r="A837" s="208"/>
      <c r="B837" s="208"/>
      <c r="C837" s="208"/>
      <c r="D837" s="208"/>
      <c r="E837" s="208"/>
      <c r="F837" s="208"/>
      <c r="G837" s="208"/>
      <c r="H837" s="208"/>
      <c r="I837" s="208"/>
      <c r="J837" s="208"/>
      <c r="K837" s="208"/>
      <c r="L837" s="208"/>
      <c r="M837" s="208"/>
      <c r="N837" s="208"/>
      <c r="O837" s="208"/>
      <c r="P837" s="208"/>
      <c r="Q837" s="208"/>
      <c r="R837" s="208"/>
      <c r="S837" s="208"/>
      <c r="T837" s="208"/>
      <c r="U837" s="208"/>
      <c r="V837" s="208"/>
      <c r="W837" s="208"/>
      <c r="X837" s="208"/>
      <c r="Y837" s="208"/>
      <c r="Z837" s="208"/>
    </row>
    <row r="838" ht="15.75" customHeight="1">
      <c r="A838" s="208"/>
      <c r="B838" s="208"/>
      <c r="C838" s="208"/>
      <c r="D838" s="208"/>
      <c r="E838" s="208"/>
      <c r="F838" s="208"/>
      <c r="G838" s="208"/>
      <c r="H838" s="208"/>
      <c r="I838" s="208"/>
      <c r="J838" s="208"/>
      <c r="K838" s="208"/>
      <c r="L838" s="208"/>
      <c r="M838" s="208"/>
      <c r="N838" s="208"/>
      <c r="O838" s="208"/>
      <c r="P838" s="208"/>
      <c r="Q838" s="208"/>
      <c r="R838" s="208"/>
      <c r="S838" s="208"/>
      <c r="T838" s="208"/>
      <c r="U838" s="208"/>
      <c r="V838" s="208"/>
      <c r="W838" s="208"/>
      <c r="X838" s="208"/>
      <c r="Y838" s="208"/>
      <c r="Z838" s="208"/>
    </row>
    <row r="839" ht="15.75" customHeight="1">
      <c r="A839" s="208"/>
      <c r="B839" s="208"/>
      <c r="C839" s="208"/>
      <c r="D839" s="208"/>
      <c r="E839" s="208"/>
      <c r="F839" s="208"/>
      <c r="G839" s="208"/>
      <c r="H839" s="208"/>
      <c r="I839" s="208"/>
      <c r="J839" s="208"/>
      <c r="K839" s="208"/>
      <c r="L839" s="208"/>
      <c r="M839" s="208"/>
      <c r="N839" s="208"/>
      <c r="O839" s="208"/>
      <c r="P839" s="208"/>
      <c r="Q839" s="208"/>
      <c r="R839" s="208"/>
      <c r="S839" s="208"/>
      <c r="T839" s="208"/>
      <c r="U839" s="208"/>
      <c r="V839" s="208"/>
      <c r="W839" s="208"/>
      <c r="X839" s="208"/>
      <c r="Y839" s="208"/>
      <c r="Z839" s="208"/>
    </row>
    <row r="840" ht="15.75" customHeight="1">
      <c r="A840" s="208"/>
      <c r="B840" s="208"/>
      <c r="C840" s="208"/>
      <c r="D840" s="208"/>
      <c r="E840" s="208"/>
      <c r="F840" s="208"/>
      <c r="G840" s="208"/>
      <c r="H840" s="208"/>
      <c r="I840" s="208"/>
      <c r="J840" s="208"/>
      <c r="K840" s="208"/>
      <c r="L840" s="208"/>
      <c r="M840" s="208"/>
      <c r="N840" s="208"/>
      <c r="O840" s="208"/>
      <c r="P840" s="208"/>
      <c r="Q840" s="208"/>
      <c r="R840" s="208"/>
      <c r="S840" s="208"/>
      <c r="T840" s="208"/>
      <c r="U840" s="208"/>
      <c r="V840" s="208"/>
      <c r="W840" s="208"/>
      <c r="X840" s="208"/>
      <c r="Y840" s="208"/>
      <c r="Z840" s="208"/>
    </row>
    <row r="841" ht="15.75" customHeight="1">
      <c r="A841" s="208"/>
      <c r="B841" s="208"/>
      <c r="C841" s="208"/>
      <c r="D841" s="208"/>
      <c r="E841" s="208"/>
      <c r="F841" s="208"/>
      <c r="G841" s="208"/>
      <c r="H841" s="208"/>
      <c r="I841" s="208"/>
      <c r="J841" s="208"/>
      <c r="K841" s="208"/>
      <c r="L841" s="208"/>
      <c r="M841" s="208"/>
      <c r="N841" s="208"/>
      <c r="O841" s="208"/>
      <c r="P841" s="208"/>
      <c r="Q841" s="208"/>
      <c r="R841" s="208"/>
      <c r="S841" s="208"/>
      <c r="T841" s="208"/>
      <c r="U841" s="208"/>
      <c r="V841" s="208"/>
      <c r="W841" s="208"/>
      <c r="X841" s="208"/>
      <c r="Y841" s="208"/>
      <c r="Z841" s="208"/>
    </row>
    <row r="842" ht="15.75" customHeight="1">
      <c r="A842" s="208"/>
      <c r="B842" s="208"/>
      <c r="C842" s="208"/>
      <c r="D842" s="208"/>
      <c r="E842" s="208"/>
      <c r="F842" s="208"/>
      <c r="G842" s="208"/>
      <c r="H842" s="208"/>
      <c r="I842" s="208"/>
      <c r="J842" s="208"/>
      <c r="K842" s="208"/>
      <c r="L842" s="208"/>
      <c r="M842" s="208"/>
      <c r="N842" s="208"/>
      <c r="O842" s="208"/>
      <c r="P842" s="208"/>
      <c r="Q842" s="208"/>
      <c r="R842" s="208"/>
      <c r="S842" s="208"/>
      <c r="T842" s="208"/>
      <c r="U842" s="208"/>
      <c r="V842" s="208"/>
      <c r="W842" s="208"/>
      <c r="X842" s="208"/>
      <c r="Y842" s="208"/>
      <c r="Z842" s="208"/>
    </row>
    <row r="843" ht="15.75" customHeight="1">
      <c r="A843" s="208"/>
      <c r="B843" s="208"/>
      <c r="C843" s="208"/>
      <c r="D843" s="208"/>
      <c r="E843" s="208"/>
      <c r="F843" s="208"/>
      <c r="G843" s="208"/>
      <c r="H843" s="208"/>
      <c r="I843" s="208"/>
      <c r="J843" s="208"/>
      <c r="K843" s="208"/>
      <c r="L843" s="208"/>
      <c r="M843" s="208"/>
      <c r="N843" s="208"/>
      <c r="O843" s="208"/>
      <c r="P843" s="208"/>
      <c r="Q843" s="208"/>
      <c r="R843" s="208"/>
      <c r="S843" s="208"/>
      <c r="T843" s="208"/>
      <c r="U843" s="208"/>
      <c r="V843" s="208"/>
      <c r="W843" s="208"/>
      <c r="X843" s="208"/>
      <c r="Y843" s="208"/>
      <c r="Z843" s="208"/>
    </row>
    <row r="844" ht="15.75" customHeight="1">
      <c r="A844" s="208"/>
      <c r="B844" s="208"/>
      <c r="C844" s="208"/>
      <c r="D844" s="208"/>
      <c r="E844" s="208"/>
      <c r="F844" s="208"/>
      <c r="G844" s="208"/>
      <c r="H844" s="208"/>
      <c r="I844" s="208"/>
      <c r="J844" s="208"/>
      <c r="K844" s="208"/>
      <c r="L844" s="208"/>
      <c r="M844" s="208"/>
      <c r="N844" s="208"/>
      <c r="O844" s="208"/>
      <c r="P844" s="208"/>
      <c r="Q844" s="208"/>
      <c r="R844" s="208"/>
      <c r="S844" s="208"/>
      <c r="T844" s="208"/>
      <c r="U844" s="208"/>
      <c r="V844" s="208"/>
      <c r="W844" s="208"/>
      <c r="X844" s="208"/>
      <c r="Y844" s="208"/>
      <c r="Z844" s="208"/>
    </row>
    <row r="845" ht="15.75" customHeight="1">
      <c r="A845" s="208"/>
      <c r="B845" s="208"/>
      <c r="C845" s="208"/>
      <c r="D845" s="208"/>
      <c r="E845" s="208"/>
      <c r="F845" s="208"/>
      <c r="G845" s="208"/>
      <c r="H845" s="208"/>
      <c r="I845" s="208"/>
      <c r="J845" s="208"/>
      <c r="K845" s="208"/>
      <c r="L845" s="208"/>
      <c r="M845" s="208"/>
      <c r="N845" s="208"/>
      <c r="O845" s="208"/>
      <c r="P845" s="208"/>
      <c r="Q845" s="208"/>
      <c r="R845" s="208"/>
      <c r="S845" s="208"/>
      <c r="T845" s="208"/>
      <c r="U845" s="208"/>
      <c r="V845" s="208"/>
      <c r="W845" s="208"/>
      <c r="X845" s="208"/>
      <c r="Y845" s="208"/>
      <c r="Z845" s="208"/>
    </row>
    <row r="846" ht="15.75" customHeight="1">
      <c r="A846" s="208"/>
      <c r="B846" s="208"/>
      <c r="C846" s="208"/>
      <c r="D846" s="208"/>
      <c r="E846" s="208"/>
      <c r="F846" s="208"/>
      <c r="G846" s="208"/>
      <c r="H846" s="208"/>
      <c r="I846" s="208"/>
      <c r="J846" s="208"/>
      <c r="K846" s="208"/>
      <c r="L846" s="208"/>
      <c r="M846" s="208"/>
      <c r="N846" s="208"/>
      <c r="O846" s="208"/>
      <c r="P846" s="208"/>
      <c r="Q846" s="208"/>
      <c r="R846" s="208"/>
      <c r="S846" s="208"/>
      <c r="T846" s="208"/>
      <c r="U846" s="208"/>
      <c r="V846" s="208"/>
      <c r="W846" s="208"/>
      <c r="X846" s="208"/>
      <c r="Y846" s="208"/>
      <c r="Z846" s="208"/>
    </row>
    <row r="847" ht="15.75" customHeight="1">
      <c r="A847" s="208"/>
      <c r="B847" s="208"/>
      <c r="C847" s="208"/>
      <c r="D847" s="208"/>
      <c r="E847" s="208"/>
      <c r="F847" s="208"/>
      <c r="G847" s="208"/>
      <c r="H847" s="208"/>
      <c r="I847" s="208"/>
      <c r="J847" s="208"/>
      <c r="K847" s="208"/>
      <c r="L847" s="208"/>
      <c r="M847" s="208"/>
      <c r="N847" s="208"/>
      <c r="O847" s="208"/>
      <c r="P847" s="208"/>
      <c r="Q847" s="208"/>
      <c r="R847" s="208"/>
      <c r="S847" s="208"/>
      <c r="T847" s="208"/>
      <c r="U847" s="208"/>
      <c r="V847" s="208"/>
      <c r="W847" s="208"/>
      <c r="X847" s="208"/>
      <c r="Y847" s="208"/>
      <c r="Z847" s="208"/>
    </row>
    <row r="848" ht="15.75" customHeight="1">
      <c r="A848" s="208"/>
      <c r="B848" s="208"/>
      <c r="C848" s="208"/>
      <c r="D848" s="208"/>
      <c r="E848" s="208"/>
      <c r="F848" s="208"/>
      <c r="G848" s="208"/>
      <c r="H848" s="208"/>
      <c r="I848" s="208"/>
      <c r="J848" s="208"/>
      <c r="K848" s="208"/>
      <c r="L848" s="208"/>
      <c r="M848" s="208"/>
      <c r="N848" s="208"/>
      <c r="O848" s="208"/>
      <c r="P848" s="208"/>
      <c r="Q848" s="208"/>
      <c r="R848" s="208"/>
      <c r="S848" s="208"/>
      <c r="T848" s="208"/>
      <c r="U848" s="208"/>
      <c r="V848" s="208"/>
      <c r="W848" s="208"/>
      <c r="X848" s="208"/>
      <c r="Y848" s="208"/>
      <c r="Z848" s="208"/>
    </row>
    <row r="849" ht="15.75" customHeight="1">
      <c r="A849" s="208"/>
      <c r="B849" s="208"/>
      <c r="C849" s="208"/>
      <c r="D849" s="208"/>
      <c r="E849" s="208"/>
      <c r="F849" s="208"/>
      <c r="G849" s="208"/>
      <c r="H849" s="208"/>
      <c r="I849" s="208"/>
      <c r="J849" s="208"/>
      <c r="K849" s="208"/>
      <c r="L849" s="208"/>
      <c r="M849" s="208"/>
      <c r="N849" s="208"/>
      <c r="O849" s="208"/>
      <c r="P849" s="208"/>
      <c r="Q849" s="208"/>
      <c r="R849" s="208"/>
      <c r="S849" s="208"/>
      <c r="T849" s="208"/>
      <c r="U849" s="208"/>
      <c r="V849" s="208"/>
      <c r="W849" s="208"/>
      <c r="X849" s="208"/>
      <c r="Y849" s="208"/>
      <c r="Z849" s="208"/>
    </row>
    <row r="850" ht="15.75" customHeight="1">
      <c r="A850" s="208"/>
      <c r="B850" s="208"/>
      <c r="C850" s="208"/>
      <c r="D850" s="208"/>
      <c r="E850" s="208"/>
      <c r="F850" s="208"/>
      <c r="G850" s="208"/>
      <c r="H850" s="208"/>
      <c r="I850" s="208"/>
      <c r="J850" s="208"/>
      <c r="K850" s="208"/>
      <c r="L850" s="208"/>
      <c r="M850" s="208"/>
      <c r="N850" s="208"/>
      <c r="O850" s="208"/>
      <c r="P850" s="208"/>
      <c r="Q850" s="208"/>
      <c r="R850" s="208"/>
      <c r="S850" s="208"/>
      <c r="T850" s="208"/>
      <c r="U850" s="208"/>
      <c r="V850" s="208"/>
      <c r="W850" s="208"/>
      <c r="X850" s="208"/>
      <c r="Y850" s="208"/>
      <c r="Z850" s="208"/>
    </row>
    <row r="851" ht="15.75" customHeight="1">
      <c r="A851" s="208"/>
      <c r="B851" s="208"/>
      <c r="C851" s="208"/>
      <c r="D851" s="208"/>
      <c r="E851" s="208"/>
      <c r="F851" s="208"/>
      <c r="G851" s="208"/>
      <c r="H851" s="208"/>
      <c r="I851" s="208"/>
      <c r="J851" s="208"/>
      <c r="K851" s="208"/>
      <c r="L851" s="208"/>
      <c r="M851" s="208"/>
      <c r="N851" s="208"/>
      <c r="O851" s="208"/>
      <c r="P851" s="208"/>
      <c r="Q851" s="208"/>
      <c r="R851" s="208"/>
      <c r="S851" s="208"/>
      <c r="T851" s="208"/>
      <c r="U851" s="208"/>
      <c r="V851" s="208"/>
      <c r="W851" s="208"/>
      <c r="X851" s="208"/>
      <c r="Y851" s="208"/>
      <c r="Z851" s="208"/>
    </row>
    <row r="852" ht="15.75" customHeight="1">
      <c r="A852" s="208"/>
      <c r="B852" s="208"/>
      <c r="C852" s="208"/>
      <c r="D852" s="208"/>
      <c r="E852" s="208"/>
      <c r="F852" s="208"/>
      <c r="G852" s="208"/>
      <c r="H852" s="208"/>
      <c r="I852" s="208"/>
      <c r="J852" s="208"/>
      <c r="K852" s="208"/>
      <c r="L852" s="208"/>
      <c r="M852" s="208"/>
      <c r="N852" s="208"/>
      <c r="O852" s="208"/>
      <c r="P852" s="208"/>
      <c r="Q852" s="208"/>
      <c r="R852" s="208"/>
      <c r="S852" s="208"/>
      <c r="T852" s="208"/>
      <c r="U852" s="208"/>
      <c r="V852" s="208"/>
      <c r="W852" s="208"/>
      <c r="X852" s="208"/>
      <c r="Y852" s="208"/>
      <c r="Z852" s="208"/>
    </row>
    <row r="853" ht="15.75" customHeight="1">
      <c r="A853" s="208"/>
      <c r="B853" s="208"/>
      <c r="C853" s="208"/>
      <c r="D853" s="208"/>
      <c r="E853" s="208"/>
      <c r="F853" s="208"/>
      <c r="G853" s="208"/>
      <c r="H853" s="208"/>
      <c r="I853" s="208"/>
      <c r="J853" s="208"/>
      <c r="K853" s="208"/>
      <c r="L853" s="208"/>
      <c r="M853" s="208"/>
      <c r="N853" s="208"/>
      <c r="O853" s="208"/>
      <c r="P853" s="208"/>
      <c r="Q853" s="208"/>
      <c r="R853" s="208"/>
      <c r="S853" s="208"/>
      <c r="T853" s="208"/>
      <c r="U853" s="208"/>
      <c r="V853" s="208"/>
      <c r="W853" s="208"/>
      <c r="X853" s="208"/>
      <c r="Y853" s="208"/>
      <c r="Z853" s="208"/>
    </row>
    <row r="854" ht="15.75" customHeight="1">
      <c r="A854" s="208"/>
      <c r="B854" s="208"/>
      <c r="C854" s="208"/>
      <c r="D854" s="208"/>
      <c r="E854" s="208"/>
      <c r="F854" s="208"/>
      <c r="G854" s="208"/>
      <c r="H854" s="208"/>
      <c r="I854" s="208"/>
      <c r="J854" s="208"/>
      <c r="K854" s="208"/>
      <c r="L854" s="208"/>
      <c r="M854" s="208"/>
      <c r="N854" s="208"/>
      <c r="O854" s="208"/>
      <c r="P854" s="208"/>
      <c r="Q854" s="208"/>
      <c r="R854" s="208"/>
      <c r="S854" s="208"/>
      <c r="T854" s="208"/>
      <c r="U854" s="208"/>
      <c r="V854" s="208"/>
      <c r="W854" s="208"/>
      <c r="X854" s="208"/>
      <c r="Y854" s="208"/>
      <c r="Z854" s="208"/>
    </row>
    <row r="855" ht="15.75" customHeight="1">
      <c r="A855" s="208"/>
      <c r="B855" s="208"/>
      <c r="C855" s="208"/>
      <c r="D855" s="208"/>
      <c r="E855" s="208"/>
      <c r="F855" s="208"/>
      <c r="G855" s="208"/>
      <c r="H855" s="208"/>
      <c r="I855" s="208"/>
      <c r="J855" s="208"/>
      <c r="K855" s="208"/>
      <c r="L855" s="208"/>
      <c r="M855" s="208"/>
      <c r="N855" s="208"/>
      <c r="O855" s="208"/>
      <c r="P855" s="208"/>
      <c r="Q855" s="208"/>
      <c r="R855" s="208"/>
      <c r="S855" s="208"/>
      <c r="T855" s="208"/>
      <c r="U855" s="208"/>
      <c r="V855" s="208"/>
      <c r="W855" s="208"/>
      <c r="X855" s="208"/>
      <c r="Y855" s="208"/>
      <c r="Z855" s="208"/>
    </row>
    <row r="856" ht="15.75" customHeight="1">
      <c r="A856" s="208"/>
      <c r="B856" s="208"/>
      <c r="C856" s="208"/>
      <c r="D856" s="208"/>
      <c r="E856" s="208"/>
      <c r="F856" s="208"/>
      <c r="G856" s="208"/>
      <c r="H856" s="208"/>
      <c r="I856" s="208"/>
      <c r="J856" s="208"/>
      <c r="K856" s="208"/>
      <c r="L856" s="208"/>
      <c r="M856" s="208"/>
      <c r="N856" s="208"/>
      <c r="O856" s="208"/>
      <c r="P856" s="208"/>
      <c r="Q856" s="208"/>
      <c r="R856" s="208"/>
      <c r="S856" s="208"/>
      <c r="T856" s="208"/>
      <c r="U856" s="208"/>
      <c r="V856" s="208"/>
      <c r="W856" s="208"/>
      <c r="X856" s="208"/>
      <c r="Y856" s="208"/>
      <c r="Z856" s="208"/>
    </row>
    <row r="857" ht="15.75" customHeight="1">
      <c r="A857" s="208"/>
      <c r="B857" s="208"/>
      <c r="C857" s="208"/>
      <c r="D857" s="208"/>
      <c r="E857" s="208"/>
      <c r="F857" s="208"/>
      <c r="G857" s="208"/>
      <c r="H857" s="208"/>
      <c r="I857" s="208"/>
      <c r="J857" s="208"/>
      <c r="K857" s="208"/>
      <c r="L857" s="208"/>
      <c r="M857" s="208"/>
      <c r="N857" s="208"/>
      <c r="O857" s="208"/>
      <c r="P857" s="208"/>
      <c r="Q857" s="208"/>
      <c r="R857" s="208"/>
      <c r="S857" s="208"/>
      <c r="T857" s="208"/>
      <c r="U857" s="208"/>
      <c r="V857" s="208"/>
      <c r="W857" s="208"/>
      <c r="X857" s="208"/>
      <c r="Y857" s="208"/>
      <c r="Z857" s="208"/>
    </row>
    <row r="858" ht="15.75" customHeight="1">
      <c r="A858" s="208"/>
      <c r="B858" s="208"/>
      <c r="C858" s="208"/>
      <c r="D858" s="208"/>
      <c r="E858" s="208"/>
      <c r="F858" s="208"/>
      <c r="G858" s="208"/>
      <c r="H858" s="208"/>
      <c r="I858" s="208"/>
      <c r="J858" s="208"/>
      <c r="K858" s="208"/>
      <c r="L858" s="208"/>
      <c r="M858" s="208"/>
      <c r="N858" s="208"/>
      <c r="O858" s="208"/>
      <c r="P858" s="208"/>
      <c r="Q858" s="208"/>
      <c r="R858" s="208"/>
      <c r="S858" s="208"/>
      <c r="T858" s="208"/>
      <c r="U858" s="208"/>
      <c r="V858" s="208"/>
      <c r="W858" s="208"/>
      <c r="X858" s="208"/>
      <c r="Y858" s="208"/>
      <c r="Z858" s="208"/>
    </row>
    <row r="859" ht="15.75" customHeight="1">
      <c r="A859" s="208"/>
      <c r="B859" s="208"/>
      <c r="C859" s="208"/>
      <c r="D859" s="208"/>
      <c r="E859" s="208"/>
      <c r="F859" s="208"/>
      <c r="G859" s="208"/>
      <c r="H859" s="208"/>
      <c r="I859" s="208"/>
      <c r="J859" s="208"/>
      <c r="K859" s="208"/>
      <c r="L859" s="208"/>
      <c r="M859" s="208"/>
      <c r="N859" s="208"/>
      <c r="O859" s="208"/>
      <c r="P859" s="208"/>
      <c r="Q859" s="208"/>
      <c r="R859" s="208"/>
      <c r="S859" s="208"/>
      <c r="T859" s="208"/>
      <c r="U859" s="208"/>
      <c r="V859" s="208"/>
      <c r="W859" s="208"/>
      <c r="X859" s="208"/>
      <c r="Y859" s="208"/>
      <c r="Z859" s="208"/>
    </row>
    <row r="860" ht="15.75" customHeight="1">
      <c r="A860" s="208"/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8"/>
      <c r="M860" s="208"/>
      <c r="N860" s="208"/>
      <c r="O860" s="208"/>
      <c r="P860" s="208"/>
      <c r="Q860" s="208"/>
      <c r="R860" s="208"/>
      <c r="S860" s="208"/>
      <c r="T860" s="208"/>
      <c r="U860" s="208"/>
      <c r="V860" s="208"/>
      <c r="W860" s="208"/>
      <c r="X860" s="208"/>
      <c r="Y860" s="208"/>
      <c r="Z860" s="208"/>
    </row>
    <row r="861" ht="15.75" customHeight="1">
      <c r="A861" s="208"/>
      <c r="B861" s="208"/>
      <c r="C861" s="208"/>
      <c r="D861" s="208"/>
      <c r="E861" s="208"/>
      <c r="F861" s="208"/>
      <c r="G861" s="208"/>
      <c r="H861" s="208"/>
      <c r="I861" s="208"/>
      <c r="J861" s="208"/>
      <c r="K861" s="208"/>
      <c r="L861" s="208"/>
      <c r="M861" s="208"/>
      <c r="N861" s="208"/>
      <c r="O861" s="208"/>
      <c r="P861" s="208"/>
      <c r="Q861" s="208"/>
      <c r="R861" s="208"/>
      <c r="S861" s="208"/>
      <c r="T861" s="208"/>
      <c r="U861" s="208"/>
      <c r="V861" s="208"/>
      <c r="W861" s="208"/>
      <c r="X861" s="208"/>
      <c r="Y861" s="208"/>
      <c r="Z861" s="208"/>
    </row>
    <row r="862" ht="15.75" customHeight="1">
      <c r="A862" s="208"/>
      <c r="B862" s="208"/>
      <c r="C862" s="208"/>
      <c r="D862" s="208"/>
      <c r="E862" s="208"/>
      <c r="F862" s="208"/>
      <c r="G862" s="208"/>
      <c r="H862" s="208"/>
      <c r="I862" s="208"/>
      <c r="J862" s="208"/>
      <c r="K862" s="208"/>
      <c r="L862" s="208"/>
      <c r="M862" s="208"/>
      <c r="N862" s="208"/>
      <c r="O862" s="208"/>
      <c r="P862" s="208"/>
      <c r="Q862" s="208"/>
      <c r="R862" s="208"/>
      <c r="S862" s="208"/>
      <c r="T862" s="208"/>
      <c r="U862" s="208"/>
      <c r="V862" s="208"/>
      <c r="W862" s="208"/>
      <c r="X862" s="208"/>
      <c r="Y862" s="208"/>
      <c r="Z862" s="208"/>
    </row>
    <row r="863" ht="15.75" customHeight="1">
      <c r="A863" s="208"/>
      <c r="B863" s="208"/>
      <c r="C863" s="208"/>
      <c r="D863" s="208"/>
      <c r="E863" s="208"/>
      <c r="F863" s="208"/>
      <c r="G863" s="208"/>
      <c r="H863" s="208"/>
      <c r="I863" s="208"/>
      <c r="J863" s="208"/>
      <c r="K863" s="208"/>
      <c r="L863" s="208"/>
      <c r="M863" s="208"/>
      <c r="N863" s="208"/>
      <c r="O863" s="208"/>
      <c r="P863" s="208"/>
      <c r="Q863" s="208"/>
      <c r="R863" s="208"/>
      <c r="S863" s="208"/>
      <c r="T863" s="208"/>
      <c r="U863" s="208"/>
      <c r="V863" s="208"/>
      <c r="W863" s="208"/>
      <c r="X863" s="208"/>
      <c r="Y863" s="208"/>
      <c r="Z863" s="208"/>
    </row>
    <row r="864" ht="15.75" customHeight="1">
      <c r="A864" s="208"/>
      <c r="B864" s="208"/>
      <c r="C864" s="208"/>
      <c r="D864" s="208"/>
      <c r="E864" s="208"/>
      <c r="F864" s="208"/>
      <c r="G864" s="208"/>
      <c r="H864" s="208"/>
      <c r="I864" s="208"/>
      <c r="J864" s="208"/>
      <c r="K864" s="208"/>
      <c r="L864" s="208"/>
      <c r="M864" s="208"/>
      <c r="N864" s="208"/>
      <c r="O864" s="208"/>
      <c r="P864" s="208"/>
      <c r="Q864" s="208"/>
      <c r="R864" s="208"/>
      <c r="S864" s="208"/>
      <c r="T864" s="208"/>
      <c r="U864" s="208"/>
      <c r="V864" s="208"/>
      <c r="W864" s="208"/>
      <c r="X864" s="208"/>
      <c r="Y864" s="208"/>
      <c r="Z864" s="208"/>
    </row>
    <row r="865" ht="15.75" customHeight="1">
      <c r="A865" s="208"/>
      <c r="B865" s="208"/>
      <c r="C865" s="208"/>
      <c r="D865" s="208"/>
      <c r="E865" s="208"/>
      <c r="F865" s="208"/>
      <c r="G865" s="208"/>
      <c r="H865" s="208"/>
      <c r="I865" s="208"/>
      <c r="J865" s="208"/>
      <c r="K865" s="208"/>
      <c r="L865" s="208"/>
      <c r="M865" s="208"/>
      <c r="N865" s="208"/>
      <c r="O865" s="208"/>
      <c r="P865" s="208"/>
      <c r="Q865" s="208"/>
      <c r="R865" s="208"/>
      <c r="S865" s="208"/>
      <c r="T865" s="208"/>
      <c r="U865" s="208"/>
      <c r="V865" s="208"/>
      <c r="W865" s="208"/>
      <c r="X865" s="208"/>
      <c r="Y865" s="208"/>
      <c r="Z865" s="208"/>
    </row>
    <row r="866" ht="15.75" customHeight="1">
      <c r="A866" s="208"/>
      <c r="B866" s="208"/>
      <c r="C866" s="208"/>
      <c r="D866" s="208"/>
      <c r="E866" s="208"/>
      <c r="F866" s="208"/>
      <c r="G866" s="208"/>
      <c r="H866" s="208"/>
      <c r="I866" s="208"/>
      <c r="J866" s="208"/>
      <c r="K866" s="208"/>
      <c r="L866" s="208"/>
      <c r="M866" s="208"/>
      <c r="N866" s="208"/>
      <c r="O866" s="208"/>
      <c r="P866" s="208"/>
      <c r="Q866" s="208"/>
      <c r="R866" s="208"/>
      <c r="S866" s="208"/>
      <c r="T866" s="208"/>
      <c r="U866" s="208"/>
      <c r="V866" s="208"/>
      <c r="W866" s="208"/>
      <c r="X866" s="208"/>
      <c r="Y866" s="208"/>
      <c r="Z866" s="208"/>
    </row>
    <row r="867" ht="15.75" customHeight="1">
      <c r="A867" s="208"/>
      <c r="B867" s="208"/>
      <c r="C867" s="208"/>
      <c r="D867" s="208"/>
      <c r="E867" s="208"/>
      <c r="F867" s="208"/>
      <c r="G867" s="208"/>
      <c r="H867" s="208"/>
      <c r="I867" s="208"/>
      <c r="J867" s="208"/>
      <c r="K867" s="208"/>
      <c r="L867" s="208"/>
      <c r="M867" s="208"/>
      <c r="N867" s="208"/>
      <c r="O867" s="208"/>
      <c r="P867" s="208"/>
      <c r="Q867" s="208"/>
      <c r="R867" s="208"/>
      <c r="S867" s="208"/>
      <c r="T867" s="208"/>
      <c r="U867" s="208"/>
      <c r="V867" s="208"/>
      <c r="W867" s="208"/>
      <c r="X867" s="208"/>
      <c r="Y867" s="208"/>
      <c r="Z867" s="208"/>
    </row>
    <row r="868" ht="15.75" customHeight="1">
      <c r="A868" s="208"/>
      <c r="B868" s="208"/>
      <c r="C868" s="208"/>
      <c r="D868" s="208"/>
      <c r="E868" s="208"/>
      <c r="F868" s="208"/>
      <c r="G868" s="208"/>
      <c r="H868" s="208"/>
      <c r="I868" s="208"/>
      <c r="J868" s="208"/>
      <c r="K868" s="208"/>
      <c r="L868" s="208"/>
      <c r="M868" s="208"/>
      <c r="N868" s="208"/>
      <c r="O868" s="208"/>
      <c r="P868" s="208"/>
      <c r="Q868" s="208"/>
      <c r="R868" s="208"/>
      <c r="S868" s="208"/>
      <c r="T868" s="208"/>
      <c r="U868" s="208"/>
      <c r="V868" s="208"/>
      <c r="W868" s="208"/>
      <c r="X868" s="208"/>
      <c r="Y868" s="208"/>
      <c r="Z868" s="208"/>
    </row>
    <row r="869" ht="15.75" customHeight="1">
      <c r="A869" s="208"/>
      <c r="B869" s="208"/>
      <c r="C869" s="208"/>
      <c r="D869" s="208"/>
      <c r="E869" s="208"/>
      <c r="F869" s="208"/>
      <c r="G869" s="208"/>
      <c r="H869" s="208"/>
      <c r="I869" s="208"/>
      <c r="J869" s="208"/>
      <c r="K869" s="208"/>
      <c r="L869" s="208"/>
      <c r="M869" s="208"/>
      <c r="N869" s="208"/>
      <c r="O869" s="208"/>
      <c r="P869" s="208"/>
      <c r="Q869" s="208"/>
      <c r="R869" s="208"/>
      <c r="S869" s="208"/>
      <c r="T869" s="208"/>
      <c r="U869" s="208"/>
      <c r="V869" s="208"/>
      <c r="W869" s="208"/>
      <c r="X869" s="208"/>
      <c r="Y869" s="208"/>
      <c r="Z869" s="208"/>
    </row>
    <row r="870" ht="15.75" customHeight="1">
      <c r="A870" s="208"/>
      <c r="B870" s="208"/>
      <c r="C870" s="208"/>
      <c r="D870" s="208"/>
      <c r="E870" s="208"/>
      <c r="F870" s="208"/>
      <c r="G870" s="208"/>
      <c r="H870" s="208"/>
      <c r="I870" s="208"/>
      <c r="J870" s="208"/>
      <c r="K870" s="208"/>
      <c r="L870" s="208"/>
      <c r="M870" s="208"/>
      <c r="N870" s="208"/>
      <c r="O870" s="208"/>
      <c r="P870" s="208"/>
      <c r="Q870" s="208"/>
      <c r="R870" s="208"/>
      <c r="S870" s="208"/>
      <c r="T870" s="208"/>
      <c r="U870" s="208"/>
      <c r="V870" s="208"/>
      <c r="W870" s="208"/>
      <c r="X870" s="208"/>
      <c r="Y870" s="208"/>
      <c r="Z870" s="208"/>
    </row>
    <row r="871" ht="15.75" customHeight="1">
      <c r="A871" s="208"/>
      <c r="B871" s="208"/>
      <c r="C871" s="208"/>
      <c r="D871" s="208"/>
      <c r="E871" s="208"/>
      <c r="F871" s="208"/>
      <c r="G871" s="208"/>
      <c r="H871" s="208"/>
      <c r="I871" s="208"/>
      <c r="J871" s="208"/>
      <c r="K871" s="208"/>
      <c r="L871" s="208"/>
      <c r="M871" s="208"/>
      <c r="N871" s="208"/>
      <c r="O871" s="208"/>
      <c r="P871" s="208"/>
      <c r="Q871" s="208"/>
      <c r="R871" s="208"/>
      <c r="S871" s="208"/>
      <c r="T871" s="208"/>
      <c r="U871" s="208"/>
      <c r="V871" s="208"/>
      <c r="W871" s="208"/>
      <c r="X871" s="208"/>
      <c r="Y871" s="208"/>
      <c r="Z871" s="208"/>
    </row>
    <row r="872" ht="15.75" customHeight="1">
      <c r="A872" s="208"/>
      <c r="B872" s="208"/>
      <c r="C872" s="208"/>
      <c r="D872" s="208"/>
      <c r="E872" s="208"/>
      <c r="F872" s="208"/>
      <c r="G872" s="208"/>
      <c r="H872" s="208"/>
      <c r="I872" s="208"/>
      <c r="J872" s="208"/>
      <c r="K872" s="208"/>
      <c r="L872" s="208"/>
      <c r="M872" s="208"/>
      <c r="N872" s="208"/>
      <c r="O872" s="208"/>
      <c r="P872" s="208"/>
      <c r="Q872" s="208"/>
      <c r="R872" s="208"/>
      <c r="S872" s="208"/>
      <c r="T872" s="208"/>
      <c r="U872" s="208"/>
      <c r="V872" s="208"/>
      <c r="W872" s="208"/>
      <c r="X872" s="208"/>
      <c r="Y872" s="208"/>
      <c r="Z872" s="208"/>
    </row>
    <row r="873" ht="15.75" customHeight="1">
      <c r="A873" s="208"/>
      <c r="B873" s="208"/>
      <c r="C873" s="208"/>
      <c r="D873" s="208"/>
      <c r="E873" s="208"/>
      <c r="F873" s="208"/>
      <c r="G873" s="208"/>
      <c r="H873" s="208"/>
      <c r="I873" s="208"/>
      <c r="J873" s="208"/>
      <c r="K873" s="208"/>
      <c r="L873" s="208"/>
      <c r="M873" s="208"/>
      <c r="N873" s="208"/>
      <c r="O873" s="208"/>
      <c r="P873" s="208"/>
      <c r="Q873" s="208"/>
      <c r="R873" s="208"/>
      <c r="S873" s="208"/>
      <c r="T873" s="208"/>
      <c r="U873" s="208"/>
      <c r="V873" s="208"/>
      <c r="W873" s="208"/>
      <c r="X873" s="208"/>
      <c r="Y873" s="208"/>
      <c r="Z873" s="208"/>
    </row>
    <row r="874" ht="15.75" customHeight="1">
      <c r="A874" s="208"/>
      <c r="B874" s="208"/>
      <c r="C874" s="208"/>
      <c r="D874" s="208"/>
      <c r="E874" s="208"/>
      <c r="F874" s="208"/>
      <c r="G874" s="208"/>
      <c r="H874" s="208"/>
      <c r="I874" s="208"/>
      <c r="J874" s="208"/>
      <c r="K874" s="208"/>
      <c r="L874" s="208"/>
      <c r="M874" s="208"/>
      <c r="N874" s="208"/>
      <c r="O874" s="208"/>
      <c r="P874" s="208"/>
      <c r="Q874" s="208"/>
      <c r="R874" s="208"/>
      <c r="S874" s="208"/>
      <c r="T874" s="208"/>
      <c r="U874" s="208"/>
      <c r="V874" s="208"/>
      <c r="W874" s="208"/>
      <c r="X874" s="208"/>
      <c r="Y874" s="208"/>
      <c r="Z874" s="208"/>
    </row>
    <row r="875" ht="15.75" customHeight="1">
      <c r="A875" s="208"/>
      <c r="B875" s="208"/>
      <c r="C875" s="208"/>
      <c r="D875" s="208"/>
      <c r="E875" s="208"/>
      <c r="F875" s="208"/>
      <c r="G875" s="208"/>
      <c r="H875" s="208"/>
      <c r="I875" s="208"/>
      <c r="J875" s="208"/>
      <c r="K875" s="208"/>
      <c r="L875" s="208"/>
      <c r="M875" s="208"/>
      <c r="N875" s="208"/>
      <c r="O875" s="208"/>
      <c r="P875" s="208"/>
      <c r="Q875" s="208"/>
      <c r="R875" s="208"/>
      <c r="S875" s="208"/>
      <c r="T875" s="208"/>
      <c r="U875" s="208"/>
      <c r="V875" s="208"/>
      <c r="W875" s="208"/>
      <c r="X875" s="208"/>
      <c r="Y875" s="208"/>
      <c r="Z875" s="208"/>
    </row>
    <row r="876" ht="15.75" customHeight="1">
      <c r="A876" s="208"/>
      <c r="B876" s="208"/>
      <c r="C876" s="208"/>
      <c r="D876" s="208"/>
      <c r="E876" s="208"/>
      <c r="F876" s="208"/>
      <c r="G876" s="208"/>
      <c r="H876" s="208"/>
      <c r="I876" s="208"/>
      <c r="J876" s="208"/>
      <c r="K876" s="208"/>
      <c r="L876" s="208"/>
      <c r="M876" s="208"/>
      <c r="N876" s="208"/>
      <c r="O876" s="208"/>
      <c r="P876" s="208"/>
      <c r="Q876" s="208"/>
      <c r="R876" s="208"/>
      <c r="S876" s="208"/>
      <c r="T876" s="208"/>
      <c r="U876" s="208"/>
      <c r="V876" s="208"/>
      <c r="W876" s="208"/>
      <c r="X876" s="208"/>
      <c r="Y876" s="208"/>
      <c r="Z876" s="208"/>
    </row>
    <row r="877" ht="15.75" customHeight="1">
      <c r="A877" s="208"/>
      <c r="B877" s="208"/>
      <c r="C877" s="208"/>
      <c r="D877" s="208"/>
      <c r="E877" s="208"/>
      <c r="F877" s="208"/>
      <c r="G877" s="208"/>
      <c r="H877" s="208"/>
      <c r="I877" s="208"/>
      <c r="J877" s="208"/>
      <c r="K877" s="208"/>
      <c r="L877" s="208"/>
      <c r="M877" s="208"/>
      <c r="N877" s="208"/>
      <c r="O877" s="208"/>
      <c r="P877" s="208"/>
      <c r="Q877" s="208"/>
      <c r="R877" s="208"/>
      <c r="S877" s="208"/>
      <c r="T877" s="208"/>
      <c r="U877" s="208"/>
      <c r="V877" s="208"/>
      <c r="W877" s="208"/>
      <c r="X877" s="208"/>
      <c r="Y877" s="208"/>
      <c r="Z877" s="208"/>
    </row>
    <row r="878" ht="15.75" customHeight="1">
      <c r="A878" s="208"/>
      <c r="B878" s="208"/>
      <c r="C878" s="208"/>
      <c r="D878" s="208"/>
      <c r="E878" s="208"/>
      <c r="F878" s="208"/>
      <c r="G878" s="208"/>
      <c r="H878" s="208"/>
      <c r="I878" s="208"/>
      <c r="J878" s="208"/>
      <c r="K878" s="208"/>
      <c r="L878" s="208"/>
      <c r="M878" s="208"/>
      <c r="N878" s="208"/>
      <c r="O878" s="208"/>
      <c r="P878" s="208"/>
      <c r="Q878" s="208"/>
      <c r="R878" s="208"/>
      <c r="S878" s="208"/>
      <c r="T878" s="208"/>
      <c r="U878" s="208"/>
      <c r="V878" s="208"/>
      <c r="W878" s="208"/>
      <c r="X878" s="208"/>
      <c r="Y878" s="208"/>
      <c r="Z878" s="208"/>
    </row>
    <row r="879" ht="15.75" customHeight="1">
      <c r="A879" s="208"/>
      <c r="B879" s="208"/>
      <c r="C879" s="208"/>
      <c r="D879" s="208"/>
      <c r="E879" s="208"/>
      <c r="F879" s="208"/>
      <c r="G879" s="208"/>
      <c r="H879" s="208"/>
      <c r="I879" s="208"/>
      <c r="J879" s="208"/>
      <c r="K879" s="208"/>
      <c r="L879" s="208"/>
      <c r="M879" s="208"/>
      <c r="N879" s="208"/>
      <c r="O879" s="208"/>
      <c r="P879" s="208"/>
      <c r="Q879" s="208"/>
      <c r="R879" s="208"/>
      <c r="S879" s="208"/>
      <c r="T879" s="208"/>
      <c r="U879" s="208"/>
      <c r="V879" s="208"/>
      <c r="W879" s="208"/>
      <c r="X879" s="208"/>
      <c r="Y879" s="208"/>
      <c r="Z879" s="208"/>
    </row>
    <row r="880" ht="15.75" customHeight="1">
      <c r="A880" s="208"/>
      <c r="B880" s="208"/>
      <c r="C880" s="208"/>
      <c r="D880" s="208"/>
      <c r="E880" s="208"/>
      <c r="F880" s="208"/>
      <c r="G880" s="208"/>
      <c r="H880" s="208"/>
      <c r="I880" s="208"/>
      <c r="J880" s="208"/>
      <c r="K880" s="208"/>
      <c r="L880" s="208"/>
      <c r="M880" s="208"/>
      <c r="N880" s="208"/>
      <c r="O880" s="208"/>
      <c r="P880" s="208"/>
      <c r="Q880" s="208"/>
      <c r="R880" s="208"/>
      <c r="S880" s="208"/>
      <c r="T880" s="208"/>
      <c r="U880" s="208"/>
      <c r="V880" s="208"/>
      <c r="W880" s="208"/>
      <c r="X880" s="208"/>
      <c r="Y880" s="208"/>
      <c r="Z880" s="208"/>
    </row>
    <row r="881" ht="15.75" customHeight="1">
      <c r="A881" s="208"/>
      <c r="B881" s="208"/>
      <c r="C881" s="208"/>
      <c r="D881" s="208"/>
      <c r="E881" s="208"/>
      <c r="F881" s="208"/>
      <c r="G881" s="208"/>
      <c r="H881" s="208"/>
      <c r="I881" s="208"/>
      <c r="J881" s="208"/>
      <c r="K881" s="208"/>
      <c r="L881" s="208"/>
      <c r="M881" s="208"/>
      <c r="N881" s="208"/>
      <c r="O881" s="208"/>
      <c r="P881" s="208"/>
      <c r="Q881" s="208"/>
      <c r="R881" s="208"/>
      <c r="S881" s="208"/>
      <c r="T881" s="208"/>
      <c r="U881" s="208"/>
      <c r="V881" s="208"/>
      <c r="W881" s="208"/>
      <c r="X881" s="208"/>
      <c r="Y881" s="208"/>
      <c r="Z881" s="208"/>
    </row>
    <row r="882" ht="15.75" customHeight="1">
      <c r="A882" s="208"/>
      <c r="B882" s="208"/>
      <c r="C882" s="208"/>
      <c r="D882" s="208"/>
      <c r="E882" s="208"/>
      <c r="F882" s="208"/>
      <c r="G882" s="208"/>
      <c r="H882" s="208"/>
      <c r="I882" s="208"/>
      <c r="J882" s="208"/>
      <c r="K882" s="208"/>
      <c r="L882" s="208"/>
      <c r="M882" s="208"/>
      <c r="N882" s="208"/>
      <c r="O882" s="208"/>
      <c r="P882" s="208"/>
      <c r="Q882" s="208"/>
      <c r="R882" s="208"/>
      <c r="S882" s="208"/>
      <c r="T882" s="208"/>
      <c r="U882" s="208"/>
      <c r="V882" s="208"/>
      <c r="W882" s="208"/>
      <c r="X882" s="208"/>
      <c r="Y882" s="208"/>
      <c r="Z882" s="208"/>
    </row>
    <row r="883" ht="15.75" customHeight="1">
      <c r="A883" s="208"/>
      <c r="B883" s="208"/>
      <c r="C883" s="208"/>
      <c r="D883" s="208"/>
      <c r="E883" s="208"/>
      <c r="F883" s="208"/>
      <c r="G883" s="208"/>
      <c r="H883" s="208"/>
      <c r="I883" s="208"/>
      <c r="J883" s="208"/>
      <c r="K883" s="208"/>
      <c r="L883" s="208"/>
      <c r="M883" s="208"/>
      <c r="N883" s="208"/>
      <c r="O883" s="208"/>
      <c r="P883" s="208"/>
      <c r="Q883" s="208"/>
      <c r="R883" s="208"/>
      <c r="S883" s="208"/>
      <c r="T883" s="208"/>
      <c r="U883" s="208"/>
      <c r="V883" s="208"/>
      <c r="W883" s="208"/>
      <c r="X883" s="208"/>
      <c r="Y883" s="208"/>
      <c r="Z883" s="208"/>
    </row>
    <row r="884" ht="15.75" customHeight="1">
      <c r="A884" s="208"/>
      <c r="B884" s="208"/>
      <c r="C884" s="208"/>
      <c r="D884" s="208"/>
      <c r="E884" s="208"/>
      <c r="F884" s="208"/>
      <c r="G884" s="208"/>
      <c r="H884" s="208"/>
      <c r="I884" s="208"/>
      <c r="J884" s="208"/>
      <c r="K884" s="208"/>
      <c r="L884" s="208"/>
      <c r="M884" s="208"/>
      <c r="N884" s="208"/>
      <c r="O884" s="208"/>
      <c r="P884" s="208"/>
      <c r="Q884" s="208"/>
      <c r="R884" s="208"/>
      <c r="S884" s="208"/>
      <c r="T884" s="208"/>
      <c r="U884" s="208"/>
      <c r="V884" s="208"/>
      <c r="W884" s="208"/>
      <c r="X884" s="208"/>
      <c r="Y884" s="208"/>
      <c r="Z884" s="208"/>
    </row>
    <row r="885" ht="15.75" customHeight="1">
      <c r="A885" s="208"/>
      <c r="B885" s="208"/>
      <c r="C885" s="208"/>
      <c r="D885" s="208"/>
      <c r="E885" s="208"/>
      <c r="F885" s="208"/>
      <c r="G885" s="208"/>
      <c r="H885" s="208"/>
      <c r="I885" s="208"/>
      <c r="J885" s="208"/>
      <c r="K885" s="208"/>
      <c r="L885" s="208"/>
      <c r="M885" s="208"/>
      <c r="N885" s="208"/>
      <c r="O885" s="208"/>
      <c r="P885" s="208"/>
      <c r="Q885" s="208"/>
      <c r="R885" s="208"/>
      <c r="S885" s="208"/>
      <c r="T885" s="208"/>
      <c r="U885" s="208"/>
      <c r="V885" s="208"/>
      <c r="W885" s="208"/>
      <c r="X885" s="208"/>
      <c r="Y885" s="208"/>
      <c r="Z885" s="208"/>
    </row>
    <row r="886" ht="15.75" customHeight="1">
      <c r="A886" s="208"/>
      <c r="B886" s="208"/>
      <c r="C886" s="208"/>
      <c r="D886" s="208"/>
      <c r="E886" s="208"/>
      <c r="F886" s="208"/>
      <c r="G886" s="208"/>
      <c r="H886" s="208"/>
      <c r="I886" s="208"/>
      <c r="J886" s="208"/>
      <c r="K886" s="208"/>
      <c r="L886" s="208"/>
      <c r="M886" s="208"/>
      <c r="N886" s="208"/>
      <c r="O886" s="208"/>
      <c r="P886" s="208"/>
      <c r="Q886" s="208"/>
      <c r="R886" s="208"/>
      <c r="S886" s="208"/>
      <c r="T886" s="208"/>
      <c r="U886" s="208"/>
      <c r="V886" s="208"/>
      <c r="W886" s="208"/>
      <c r="X886" s="208"/>
      <c r="Y886" s="208"/>
      <c r="Z886" s="208"/>
    </row>
    <row r="887" ht="15.75" customHeight="1">
      <c r="A887" s="208"/>
      <c r="B887" s="208"/>
      <c r="C887" s="208"/>
      <c r="D887" s="208"/>
      <c r="E887" s="208"/>
      <c r="F887" s="208"/>
      <c r="G887" s="208"/>
      <c r="H887" s="208"/>
      <c r="I887" s="208"/>
      <c r="J887" s="208"/>
      <c r="K887" s="208"/>
      <c r="L887" s="208"/>
      <c r="M887" s="208"/>
      <c r="N887" s="208"/>
      <c r="O887" s="208"/>
      <c r="P887" s="208"/>
      <c r="Q887" s="208"/>
      <c r="R887" s="208"/>
      <c r="S887" s="208"/>
      <c r="T887" s="208"/>
      <c r="U887" s="208"/>
      <c r="V887" s="208"/>
      <c r="W887" s="208"/>
      <c r="X887" s="208"/>
      <c r="Y887" s="208"/>
      <c r="Z887" s="208"/>
    </row>
    <row r="888" ht="15.75" customHeight="1">
      <c r="A888" s="208"/>
      <c r="B888" s="208"/>
      <c r="C888" s="208"/>
      <c r="D888" s="208"/>
      <c r="E888" s="208"/>
      <c r="F888" s="208"/>
      <c r="G888" s="208"/>
      <c r="H888" s="208"/>
      <c r="I888" s="208"/>
      <c r="J888" s="208"/>
      <c r="K888" s="208"/>
      <c r="L888" s="208"/>
      <c r="M888" s="208"/>
      <c r="N888" s="208"/>
      <c r="O888" s="208"/>
      <c r="P888" s="208"/>
      <c r="Q888" s="208"/>
      <c r="R888" s="208"/>
      <c r="S888" s="208"/>
      <c r="T888" s="208"/>
      <c r="U888" s="208"/>
      <c r="V888" s="208"/>
      <c r="W888" s="208"/>
      <c r="X888" s="208"/>
      <c r="Y888" s="208"/>
      <c r="Z888" s="208"/>
    </row>
    <row r="889" ht="15.75" customHeight="1">
      <c r="A889" s="208"/>
      <c r="B889" s="208"/>
      <c r="C889" s="208"/>
      <c r="D889" s="208"/>
      <c r="E889" s="208"/>
      <c r="F889" s="208"/>
      <c r="G889" s="208"/>
      <c r="H889" s="208"/>
      <c r="I889" s="208"/>
      <c r="J889" s="208"/>
      <c r="K889" s="208"/>
      <c r="L889" s="208"/>
      <c r="M889" s="208"/>
      <c r="N889" s="208"/>
      <c r="O889" s="208"/>
      <c r="P889" s="208"/>
      <c r="Q889" s="208"/>
      <c r="R889" s="208"/>
      <c r="S889" s="208"/>
      <c r="T889" s="208"/>
      <c r="U889" s="208"/>
      <c r="V889" s="208"/>
      <c r="W889" s="208"/>
      <c r="X889" s="208"/>
      <c r="Y889" s="208"/>
      <c r="Z889" s="208"/>
    </row>
    <row r="890" ht="15.75" customHeight="1">
      <c r="A890" s="208"/>
      <c r="B890" s="208"/>
      <c r="C890" s="208"/>
      <c r="D890" s="208"/>
      <c r="E890" s="208"/>
      <c r="F890" s="208"/>
      <c r="G890" s="208"/>
      <c r="H890" s="208"/>
      <c r="I890" s="208"/>
      <c r="J890" s="208"/>
      <c r="K890" s="208"/>
      <c r="L890" s="208"/>
      <c r="M890" s="208"/>
      <c r="N890" s="208"/>
      <c r="O890" s="208"/>
      <c r="P890" s="208"/>
      <c r="Q890" s="208"/>
      <c r="R890" s="208"/>
      <c r="S890" s="208"/>
      <c r="T890" s="208"/>
      <c r="U890" s="208"/>
      <c r="V890" s="208"/>
      <c r="W890" s="208"/>
      <c r="X890" s="208"/>
      <c r="Y890" s="208"/>
      <c r="Z890" s="208"/>
    </row>
    <row r="891" ht="15.75" customHeight="1">
      <c r="A891" s="208"/>
      <c r="B891" s="208"/>
      <c r="C891" s="208"/>
      <c r="D891" s="208"/>
      <c r="E891" s="208"/>
      <c r="F891" s="208"/>
      <c r="G891" s="208"/>
      <c r="H891" s="208"/>
      <c r="I891" s="208"/>
      <c r="J891" s="208"/>
      <c r="K891" s="208"/>
      <c r="L891" s="208"/>
      <c r="M891" s="208"/>
      <c r="N891" s="208"/>
      <c r="O891" s="208"/>
      <c r="P891" s="208"/>
      <c r="Q891" s="208"/>
      <c r="R891" s="208"/>
      <c r="S891" s="208"/>
      <c r="T891" s="208"/>
      <c r="U891" s="208"/>
      <c r="V891" s="208"/>
      <c r="W891" s="208"/>
      <c r="X891" s="208"/>
      <c r="Y891" s="208"/>
      <c r="Z891" s="208"/>
    </row>
    <row r="892" ht="15.75" customHeight="1">
      <c r="A892" s="208"/>
      <c r="B892" s="208"/>
      <c r="C892" s="208"/>
      <c r="D892" s="208"/>
      <c r="E892" s="208"/>
      <c r="F892" s="208"/>
      <c r="G892" s="208"/>
      <c r="H892" s="208"/>
      <c r="I892" s="208"/>
      <c r="J892" s="208"/>
      <c r="K892" s="208"/>
      <c r="L892" s="208"/>
      <c r="M892" s="208"/>
      <c r="N892" s="208"/>
      <c r="O892" s="208"/>
      <c r="P892" s="208"/>
      <c r="Q892" s="208"/>
      <c r="R892" s="208"/>
      <c r="S892" s="208"/>
      <c r="T892" s="208"/>
      <c r="U892" s="208"/>
      <c r="V892" s="208"/>
      <c r="W892" s="208"/>
      <c r="X892" s="208"/>
      <c r="Y892" s="208"/>
      <c r="Z892" s="208"/>
    </row>
    <row r="893" ht="15.75" customHeight="1">
      <c r="A893" s="208"/>
      <c r="B893" s="208"/>
      <c r="C893" s="208"/>
      <c r="D893" s="208"/>
      <c r="E893" s="208"/>
      <c r="F893" s="208"/>
      <c r="G893" s="208"/>
      <c r="H893" s="208"/>
      <c r="I893" s="208"/>
      <c r="J893" s="208"/>
      <c r="K893" s="208"/>
      <c r="L893" s="208"/>
      <c r="M893" s="208"/>
      <c r="N893" s="208"/>
      <c r="O893" s="208"/>
      <c r="P893" s="208"/>
      <c r="Q893" s="208"/>
      <c r="R893" s="208"/>
      <c r="S893" s="208"/>
      <c r="T893" s="208"/>
      <c r="U893" s="208"/>
      <c r="V893" s="208"/>
      <c r="W893" s="208"/>
      <c r="X893" s="208"/>
      <c r="Y893" s="208"/>
      <c r="Z893" s="208"/>
    </row>
    <row r="894" ht="15.75" customHeight="1">
      <c r="A894" s="208"/>
      <c r="B894" s="208"/>
      <c r="C894" s="208"/>
      <c r="D894" s="208"/>
      <c r="E894" s="208"/>
      <c r="F894" s="208"/>
      <c r="G894" s="208"/>
      <c r="H894" s="208"/>
      <c r="I894" s="208"/>
      <c r="J894" s="208"/>
      <c r="K894" s="208"/>
      <c r="L894" s="208"/>
      <c r="M894" s="208"/>
      <c r="N894" s="208"/>
      <c r="O894" s="208"/>
      <c r="P894" s="208"/>
      <c r="Q894" s="208"/>
      <c r="R894" s="208"/>
      <c r="S894" s="208"/>
      <c r="T894" s="208"/>
      <c r="U894" s="208"/>
      <c r="V894" s="208"/>
      <c r="W894" s="208"/>
      <c r="X894" s="208"/>
      <c r="Y894" s="208"/>
      <c r="Z894" s="208"/>
    </row>
    <row r="895" ht="15.75" customHeight="1">
      <c r="A895" s="208"/>
      <c r="B895" s="208"/>
      <c r="C895" s="208"/>
      <c r="D895" s="208"/>
      <c r="E895" s="208"/>
      <c r="F895" s="208"/>
      <c r="G895" s="208"/>
      <c r="H895" s="208"/>
      <c r="I895" s="208"/>
      <c r="J895" s="208"/>
      <c r="K895" s="208"/>
      <c r="L895" s="208"/>
      <c r="M895" s="208"/>
      <c r="N895" s="208"/>
      <c r="O895" s="208"/>
      <c r="P895" s="208"/>
      <c r="Q895" s="208"/>
      <c r="R895" s="208"/>
      <c r="S895" s="208"/>
      <c r="T895" s="208"/>
      <c r="U895" s="208"/>
      <c r="V895" s="208"/>
      <c r="W895" s="208"/>
      <c r="X895" s="208"/>
      <c r="Y895" s="208"/>
      <c r="Z895" s="208"/>
    </row>
    <row r="896" ht="15.75" customHeight="1">
      <c r="A896" s="208"/>
      <c r="B896" s="208"/>
      <c r="C896" s="208"/>
      <c r="D896" s="208"/>
      <c r="E896" s="208"/>
      <c r="F896" s="208"/>
      <c r="G896" s="208"/>
      <c r="H896" s="208"/>
      <c r="I896" s="208"/>
      <c r="J896" s="208"/>
      <c r="K896" s="208"/>
      <c r="L896" s="208"/>
      <c r="M896" s="208"/>
      <c r="N896" s="208"/>
      <c r="O896" s="208"/>
      <c r="P896" s="208"/>
      <c r="Q896" s="208"/>
      <c r="R896" s="208"/>
      <c r="S896" s="208"/>
      <c r="T896" s="208"/>
      <c r="U896" s="208"/>
      <c r="V896" s="208"/>
      <c r="W896" s="208"/>
      <c r="X896" s="208"/>
      <c r="Y896" s="208"/>
      <c r="Z896" s="208"/>
    </row>
    <row r="897" ht="15.75" customHeight="1">
      <c r="A897" s="208"/>
      <c r="B897" s="208"/>
      <c r="C897" s="208"/>
      <c r="D897" s="208"/>
      <c r="E897" s="208"/>
      <c r="F897" s="208"/>
      <c r="G897" s="208"/>
      <c r="H897" s="208"/>
      <c r="I897" s="208"/>
      <c r="J897" s="208"/>
      <c r="K897" s="208"/>
      <c r="L897" s="208"/>
      <c r="M897" s="208"/>
      <c r="N897" s="208"/>
      <c r="O897" s="208"/>
      <c r="P897" s="208"/>
      <c r="Q897" s="208"/>
      <c r="R897" s="208"/>
      <c r="S897" s="208"/>
      <c r="T897" s="208"/>
      <c r="U897" s="208"/>
      <c r="V897" s="208"/>
      <c r="W897" s="208"/>
      <c r="X897" s="208"/>
      <c r="Y897" s="208"/>
      <c r="Z897" s="208"/>
    </row>
    <row r="898" ht="15.75" customHeight="1">
      <c r="A898" s="208"/>
      <c r="B898" s="208"/>
      <c r="C898" s="208"/>
      <c r="D898" s="208"/>
      <c r="E898" s="208"/>
      <c r="F898" s="208"/>
      <c r="G898" s="208"/>
      <c r="H898" s="208"/>
      <c r="I898" s="208"/>
      <c r="J898" s="208"/>
      <c r="K898" s="208"/>
      <c r="L898" s="208"/>
      <c r="M898" s="208"/>
      <c r="N898" s="208"/>
      <c r="O898" s="208"/>
      <c r="P898" s="208"/>
      <c r="Q898" s="208"/>
      <c r="R898" s="208"/>
      <c r="S898" s="208"/>
      <c r="T898" s="208"/>
      <c r="U898" s="208"/>
      <c r="V898" s="208"/>
      <c r="W898" s="208"/>
      <c r="X898" s="208"/>
      <c r="Y898" s="208"/>
      <c r="Z898" s="208"/>
    </row>
    <row r="899" ht="15.75" customHeight="1">
      <c r="A899" s="208"/>
      <c r="B899" s="208"/>
      <c r="C899" s="208"/>
      <c r="D899" s="208"/>
      <c r="E899" s="208"/>
      <c r="F899" s="208"/>
      <c r="G899" s="208"/>
      <c r="H899" s="208"/>
      <c r="I899" s="208"/>
      <c r="J899" s="208"/>
      <c r="K899" s="208"/>
      <c r="L899" s="208"/>
      <c r="M899" s="208"/>
      <c r="N899" s="208"/>
      <c r="O899" s="208"/>
      <c r="P899" s="208"/>
      <c r="Q899" s="208"/>
      <c r="R899" s="208"/>
      <c r="S899" s="208"/>
      <c r="T899" s="208"/>
      <c r="U899" s="208"/>
      <c r="V899" s="208"/>
      <c r="W899" s="208"/>
      <c r="X899" s="208"/>
      <c r="Y899" s="208"/>
      <c r="Z899" s="208"/>
    </row>
    <row r="900" ht="15.75" customHeight="1">
      <c r="A900" s="208"/>
      <c r="B900" s="208"/>
      <c r="C900" s="208"/>
      <c r="D900" s="208"/>
      <c r="E900" s="208"/>
      <c r="F900" s="208"/>
      <c r="G900" s="208"/>
      <c r="H900" s="208"/>
      <c r="I900" s="208"/>
      <c r="J900" s="208"/>
      <c r="K900" s="208"/>
      <c r="L900" s="208"/>
      <c r="M900" s="208"/>
      <c r="N900" s="208"/>
      <c r="O900" s="208"/>
      <c r="P900" s="208"/>
      <c r="Q900" s="208"/>
      <c r="R900" s="208"/>
      <c r="S900" s="208"/>
      <c r="T900" s="208"/>
      <c r="U900" s="208"/>
      <c r="V900" s="208"/>
      <c r="W900" s="208"/>
      <c r="X900" s="208"/>
      <c r="Y900" s="208"/>
      <c r="Z900" s="208"/>
    </row>
    <row r="901" ht="15.75" customHeight="1">
      <c r="A901" s="208"/>
      <c r="B901" s="208"/>
      <c r="C901" s="208"/>
      <c r="D901" s="208"/>
      <c r="E901" s="208"/>
      <c r="F901" s="208"/>
      <c r="G901" s="208"/>
      <c r="H901" s="208"/>
      <c r="I901" s="208"/>
      <c r="J901" s="208"/>
      <c r="K901" s="208"/>
      <c r="L901" s="208"/>
      <c r="M901" s="208"/>
      <c r="N901" s="208"/>
      <c r="O901" s="208"/>
      <c r="P901" s="208"/>
      <c r="Q901" s="208"/>
      <c r="R901" s="208"/>
      <c r="S901" s="208"/>
      <c r="T901" s="208"/>
      <c r="U901" s="208"/>
      <c r="V901" s="208"/>
      <c r="W901" s="208"/>
      <c r="X901" s="208"/>
      <c r="Y901" s="208"/>
      <c r="Z901" s="208"/>
    </row>
    <row r="902" ht="15.75" customHeight="1">
      <c r="A902" s="208"/>
      <c r="B902" s="208"/>
      <c r="C902" s="208"/>
      <c r="D902" s="208"/>
      <c r="E902" s="208"/>
      <c r="F902" s="208"/>
      <c r="G902" s="208"/>
      <c r="H902" s="208"/>
      <c r="I902" s="208"/>
      <c r="J902" s="208"/>
      <c r="K902" s="208"/>
      <c r="L902" s="208"/>
      <c r="M902" s="208"/>
      <c r="N902" s="208"/>
      <c r="O902" s="208"/>
      <c r="P902" s="208"/>
      <c r="Q902" s="208"/>
      <c r="R902" s="208"/>
      <c r="S902" s="208"/>
      <c r="T902" s="208"/>
      <c r="U902" s="208"/>
      <c r="V902" s="208"/>
      <c r="W902" s="208"/>
      <c r="X902" s="208"/>
      <c r="Y902" s="208"/>
      <c r="Z902" s="208"/>
    </row>
    <row r="903" ht="15.75" customHeight="1">
      <c r="A903" s="208"/>
      <c r="B903" s="208"/>
      <c r="C903" s="208"/>
      <c r="D903" s="208"/>
      <c r="E903" s="208"/>
      <c r="F903" s="208"/>
      <c r="G903" s="208"/>
      <c r="H903" s="208"/>
      <c r="I903" s="208"/>
      <c r="J903" s="208"/>
      <c r="K903" s="208"/>
      <c r="L903" s="208"/>
      <c r="M903" s="208"/>
      <c r="N903" s="208"/>
      <c r="O903" s="208"/>
      <c r="P903" s="208"/>
      <c r="Q903" s="208"/>
      <c r="R903" s="208"/>
      <c r="S903" s="208"/>
      <c r="T903" s="208"/>
      <c r="U903" s="208"/>
      <c r="V903" s="208"/>
      <c r="W903" s="208"/>
      <c r="X903" s="208"/>
      <c r="Y903" s="208"/>
      <c r="Z903" s="208"/>
    </row>
    <row r="904" ht="15.75" customHeight="1">
      <c r="A904" s="208"/>
      <c r="B904" s="208"/>
      <c r="C904" s="208"/>
      <c r="D904" s="208"/>
      <c r="E904" s="208"/>
      <c r="F904" s="208"/>
      <c r="G904" s="208"/>
      <c r="H904" s="208"/>
      <c r="I904" s="208"/>
      <c r="J904" s="208"/>
      <c r="K904" s="208"/>
      <c r="L904" s="208"/>
      <c r="M904" s="208"/>
      <c r="N904" s="208"/>
      <c r="O904" s="208"/>
      <c r="P904" s="208"/>
      <c r="Q904" s="208"/>
      <c r="R904" s="208"/>
      <c r="S904" s="208"/>
      <c r="T904" s="208"/>
      <c r="U904" s="208"/>
      <c r="V904" s="208"/>
      <c r="W904" s="208"/>
      <c r="X904" s="208"/>
      <c r="Y904" s="208"/>
      <c r="Z904" s="208"/>
    </row>
    <row r="905" ht="15.75" customHeight="1">
      <c r="A905" s="208"/>
      <c r="B905" s="208"/>
      <c r="C905" s="208"/>
      <c r="D905" s="208"/>
      <c r="E905" s="208"/>
      <c r="F905" s="208"/>
      <c r="G905" s="208"/>
      <c r="H905" s="208"/>
      <c r="I905" s="208"/>
      <c r="J905" s="208"/>
      <c r="K905" s="208"/>
      <c r="L905" s="208"/>
      <c r="M905" s="208"/>
      <c r="N905" s="208"/>
      <c r="O905" s="208"/>
      <c r="P905" s="208"/>
      <c r="Q905" s="208"/>
      <c r="R905" s="208"/>
      <c r="S905" s="208"/>
      <c r="T905" s="208"/>
      <c r="U905" s="208"/>
      <c r="V905" s="208"/>
      <c r="W905" s="208"/>
      <c r="X905" s="208"/>
      <c r="Y905" s="208"/>
      <c r="Z905" s="208"/>
    </row>
    <row r="906" ht="15.75" customHeight="1">
      <c r="A906" s="208"/>
      <c r="B906" s="208"/>
      <c r="C906" s="208"/>
      <c r="D906" s="208"/>
      <c r="E906" s="208"/>
      <c r="F906" s="208"/>
      <c r="G906" s="208"/>
      <c r="H906" s="208"/>
      <c r="I906" s="208"/>
      <c r="J906" s="208"/>
      <c r="K906" s="208"/>
      <c r="L906" s="208"/>
      <c r="M906" s="208"/>
      <c r="N906" s="208"/>
      <c r="O906" s="208"/>
      <c r="P906" s="208"/>
      <c r="Q906" s="208"/>
      <c r="R906" s="208"/>
      <c r="S906" s="208"/>
      <c r="T906" s="208"/>
      <c r="U906" s="208"/>
      <c r="V906" s="208"/>
      <c r="W906" s="208"/>
      <c r="X906" s="208"/>
      <c r="Y906" s="208"/>
      <c r="Z906" s="208"/>
    </row>
    <row r="907" ht="15.75" customHeight="1">
      <c r="A907" s="208"/>
      <c r="B907" s="208"/>
      <c r="C907" s="208"/>
      <c r="D907" s="208"/>
      <c r="E907" s="208"/>
      <c r="F907" s="208"/>
      <c r="G907" s="208"/>
      <c r="H907" s="208"/>
      <c r="I907" s="208"/>
      <c r="J907" s="208"/>
      <c r="K907" s="208"/>
      <c r="L907" s="208"/>
      <c r="M907" s="208"/>
      <c r="N907" s="208"/>
      <c r="O907" s="208"/>
      <c r="P907" s="208"/>
      <c r="Q907" s="208"/>
      <c r="R907" s="208"/>
      <c r="S907" s="208"/>
      <c r="T907" s="208"/>
      <c r="U907" s="208"/>
      <c r="V907" s="208"/>
      <c r="W907" s="208"/>
      <c r="X907" s="208"/>
      <c r="Y907" s="208"/>
      <c r="Z907" s="208"/>
    </row>
    <row r="908" ht="15.75" customHeight="1">
      <c r="A908" s="208"/>
      <c r="B908" s="208"/>
      <c r="C908" s="208"/>
      <c r="D908" s="208"/>
      <c r="E908" s="208"/>
      <c r="F908" s="208"/>
      <c r="G908" s="208"/>
      <c r="H908" s="208"/>
      <c r="I908" s="208"/>
      <c r="J908" s="208"/>
      <c r="K908" s="208"/>
      <c r="L908" s="208"/>
      <c r="M908" s="208"/>
      <c r="N908" s="208"/>
      <c r="O908" s="208"/>
      <c r="P908" s="208"/>
      <c r="Q908" s="208"/>
      <c r="R908" s="208"/>
      <c r="S908" s="208"/>
      <c r="T908" s="208"/>
      <c r="U908" s="208"/>
      <c r="V908" s="208"/>
      <c r="W908" s="208"/>
      <c r="X908" s="208"/>
      <c r="Y908" s="208"/>
      <c r="Z908" s="208"/>
    </row>
    <row r="909" ht="15.75" customHeight="1">
      <c r="A909" s="208"/>
      <c r="B909" s="208"/>
      <c r="C909" s="208"/>
      <c r="D909" s="208"/>
      <c r="E909" s="208"/>
      <c r="F909" s="208"/>
      <c r="G909" s="208"/>
      <c r="H909" s="208"/>
      <c r="I909" s="208"/>
      <c r="J909" s="208"/>
      <c r="K909" s="208"/>
      <c r="L909" s="208"/>
      <c r="M909" s="208"/>
      <c r="N909" s="208"/>
      <c r="O909" s="208"/>
      <c r="P909" s="208"/>
      <c r="Q909" s="208"/>
      <c r="R909" s="208"/>
      <c r="S909" s="208"/>
      <c r="T909" s="208"/>
      <c r="U909" s="208"/>
      <c r="V909" s="208"/>
      <c r="W909" s="208"/>
      <c r="X909" s="208"/>
      <c r="Y909" s="208"/>
      <c r="Z909" s="208"/>
    </row>
    <row r="910" ht="15.75" customHeight="1">
      <c r="A910" s="208"/>
      <c r="B910" s="208"/>
      <c r="C910" s="208"/>
      <c r="D910" s="208"/>
      <c r="E910" s="208"/>
      <c r="F910" s="208"/>
      <c r="G910" s="208"/>
      <c r="H910" s="208"/>
      <c r="I910" s="208"/>
      <c r="J910" s="208"/>
      <c r="K910" s="208"/>
      <c r="L910" s="208"/>
      <c r="M910" s="208"/>
      <c r="N910" s="208"/>
      <c r="O910" s="208"/>
      <c r="P910" s="208"/>
      <c r="Q910" s="208"/>
      <c r="R910" s="208"/>
      <c r="S910" s="208"/>
      <c r="T910" s="208"/>
      <c r="U910" s="208"/>
      <c r="V910" s="208"/>
      <c r="W910" s="208"/>
      <c r="X910" s="208"/>
      <c r="Y910" s="208"/>
      <c r="Z910" s="208"/>
    </row>
    <row r="911" ht="15.75" customHeight="1">
      <c r="A911" s="208"/>
      <c r="B911" s="208"/>
      <c r="C911" s="208"/>
      <c r="D911" s="208"/>
      <c r="E911" s="208"/>
      <c r="F911" s="208"/>
      <c r="G911" s="208"/>
      <c r="H911" s="208"/>
      <c r="I911" s="208"/>
      <c r="J911" s="208"/>
      <c r="K911" s="208"/>
      <c r="L911" s="208"/>
      <c r="M911" s="208"/>
      <c r="N911" s="208"/>
      <c r="O911" s="208"/>
      <c r="P911" s="208"/>
      <c r="Q911" s="208"/>
      <c r="R911" s="208"/>
      <c r="S911" s="208"/>
      <c r="T911" s="208"/>
      <c r="U911" s="208"/>
      <c r="V911" s="208"/>
      <c r="W911" s="208"/>
      <c r="X911" s="208"/>
      <c r="Y911" s="208"/>
      <c r="Z911" s="208"/>
    </row>
    <row r="912" ht="15.75" customHeight="1">
      <c r="A912" s="208"/>
      <c r="B912" s="208"/>
      <c r="C912" s="208"/>
      <c r="D912" s="208"/>
      <c r="E912" s="208"/>
      <c r="F912" s="208"/>
      <c r="G912" s="208"/>
      <c r="H912" s="208"/>
      <c r="I912" s="208"/>
      <c r="J912" s="208"/>
      <c r="K912" s="208"/>
      <c r="L912" s="208"/>
      <c r="M912" s="208"/>
      <c r="N912" s="208"/>
      <c r="O912" s="208"/>
      <c r="P912" s="208"/>
      <c r="Q912" s="208"/>
      <c r="R912" s="208"/>
      <c r="S912" s="208"/>
      <c r="T912" s="208"/>
      <c r="U912" s="208"/>
      <c r="V912" s="208"/>
      <c r="W912" s="208"/>
      <c r="X912" s="208"/>
      <c r="Y912" s="208"/>
      <c r="Z912" s="208"/>
    </row>
    <row r="913" ht="15.75" customHeight="1">
      <c r="A913" s="208"/>
      <c r="B913" s="208"/>
      <c r="C913" s="208"/>
      <c r="D913" s="208"/>
      <c r="E913" s="208"/>
      <c r="F913" s="208"/>
      <c r="G913" s="208"/>
      <c r="H913" s="208"/>
      <c r="I913" s="208"/>
      <c r="J913" s="208"/>
      <c r="K913" s="208"/>
      <c r="L913" s="208"/>
      <c r="M913" s="208"/>
      <c r="N913" s="208"/>
      <c r="O913" s="208"/>
      <c r="P913" s="208"/>
      <c r="Q913" s="208"/>
      <c r="R913" s="208"/>
      <c r="S913" s="208"/>
      <c r="T913" s="208"/>
      <c r="U913" s="208"/>
      <c r="V913" s="208"/>
      <c r="W913" s="208"/>
      <c r="X913" s="208"/>
      <c r="Y913" s="208"/>
      <c r="Z913" s="208"/>
    </row>
    <row r="914" ht="15.75" customHeight="1">
      <c r="A914" s="208"/>
      <c r="B914" s="208"/>
      <c r="C914" s="208"/>
      <c r="D914" s="208"/>
      <c r="E914" s="208"/>
      <c r="F914" s="208"/>
      <c r="G914" s="208"/>
      <c r="H914" s="208"/>
      <c r="I914" s="208"/>
      <c r="J914" s="208"/>
      <c r="K914" s="208"/>
      <c r="L914" s="208"/>
      <c r="M914" s="208"/>
      <c r="N914" s="208"/>
      <c r="O914" s="208"/>
      <c r="P914" s="208"/>
      <c r="Q914" s="208"/>
      <c r="R914" s="208"/>
      <c r="S914" s="208"/>
      <c r="T914" s="208"/>
      <c r="U914" s="208"/>
      <c r="V914" s="208"/>
      <c r="W914" s="208"/>
      <c r="X914" s="208"/>
      <c r="Y914" s="208"/>
      <c r="Z914" s="208"/>
    </row>
    <row r="915" ht="15.75" customHeight="1">
      <c r="A915" s="208"/>
      <c r="B915" s="208"/>
      <c r="C915" s="208"/>
      <c r="D915" s="208"/>
      <c r="E915" s="208"/>
      <c r="F915" s="208"/>
      <c r="G915" s="208"/>
      <c r="H915" s="208"/>
      <c r="I915" s="208"/>
      <c r="J915" s="208"/>
      <c r="K915" s="208"/>
      <c r="L915" s="208"/>
      <c r="M915" s="208"/>
      <c r="N915" s="208"/>
      <c r="O915" s="208"/>
      <c r="P915" s="208"/>
      <c r="Q915" s="208"/>
      <c r="R915" s="208"/>
      <c r="S915" s="208"/>
      <c r="T915" s="208"/>
      <c r="U915" s="208"/>
      <c r="V915" s="208"/>
      <c r="W915" s="208"/>
      <c r="X915" s="208"/>
      <c r="Y915" s="208"/>
      <c r="Z915" s="208"/>
    </row>
    <row r="916" ht="15.75" customHeight="1">
      <c r="A916" s="208"/>
      <c r="B916" s="208"/>
      <c r="C916" s="208"/>
      <c r="D916" s="208"/>
      <c r="E916" s="208"/>
      <c r="F916" s="208"/>
      <c r="G916" s="208"/>
      <c r="H916" s="208"/>
      <c r="I916" s="208"/>
      <c r="J916" s="208"/>
      <c r="K916" s="208"/>
      <c r="L916" s="208"/>
      <c r="M916" s="208"/>
      <c r="N916" s="208"/>
      <c r="O916" s="208"/>
      <c r="P916" s="208"/>
      <c r="Q916" s="208"/>
      <c r="R916" s="208"/>
      <c r="S916" s="208"/>
      <c r="T916" s="208"/>
      <c r="U916" s="208"/>
      <c r="V916" s="208"/>
      <c r="W916" s="208"/>
      <c r="X916" s="208"/>
      <c r="Y916" s="208"/>
      <c r="Z916" s="208"/>
    </row>
    <row r="917" ht="15.75" customHeight="1">
      <c r="A917" s="208"/>
      <c r="B917" s="208"/>
      <c r="C917" s="208"/>
      <c r="D917" s="208"/>
      <c r="E917" s="208"/>
      <c r="F917" s="208"/>
      <c r="G917" s="208"/>
      <c r="H917" s="208"/>
      <c r="I917" s="208"/>
      <c r="J917" s="208"/>
      <c r="K917" s="208"/>
      <c r="L917" s="208"/>
      <c r="M917" s="208"/>
      <c r="N917" s="208"/>
      <c r="O917" s="208"/>
      <c r="P917" s="208"/>
      <c r="Q917" s="208"/>
      <c r="R917" s="208"/>
      <c r="S917" s="208"/>
      <c r="T917" s="208"/>
      <c r="U917" s="208"/>
      <c r="V917" s="208"/>
      <c r="W917" s="208"/>
      <c r="X917" s="208"/>
      <c r="Y917" s="208"/>
      <c r="Z917" s="208"/>
    </row>
    <row r="918" ht="15.75" customHeight="1">
      <c r="A918" s="208"/>
      <c r="B918" s="208"/>
      <c r="C918" s="208"/>
      <c r="D918" s="208"/>
      <c r="E918" s="208"/>
      <c r="F918" s="208"/>
      <c r="G918" s="208"/>
      <c r="H918" s="208"/>
      <c r="I918" s="208"/>
      <c r="J918" s="208"/>
      <c r="K918" s="208"/>
      <c r="L918" s="208"/>
      <c r="M918" s="208"/>
      <c r="N918" s="208"/>
      <c r="O918" s="208"/>
      <c r="P918" s="208"/>
      <c r="Q918" s="208"/>
      <c r="R918" s="208"/>
      <c r="S918" s="208"/>
      <c r="T918" s="208"/>
      <c r="U918" s="208"/>
      <c r="V918" s="208"/>
      <c r="W918" s="208"/>
      <c r="X918" s="208"/>
      <c r="Y918" s="208"/>
      <c r="Z918" s="208"/>
    </row>
    <row r="919" ht="15.75" customHeight="1">
      <c r="A919" s="208"/>
      <c r="B919" s="208"/>
      <c r="C919" s="208"/>
      <c r="D919" s="208"/>
      <c r="E919" s="208"/>
      <c r="F919" s="208"/>
      <c r="G919" s="208"/>
      <c r="H919" s="208"/>
      <c r="I919" s="208"/>
      <c r="J919" s="208"/>
      <c r="K919" s="208"/>
      <c r="L919" s="208"/>
      <c r="M919" s="208"/>
      <c r="N919" s="208"/>
      <c r="O919" s="208"/>
      <c r="P919" s="208"/>
      <c r="Q919" s="208"/>
      <c r="R919" s="208"/>
      <c r="S919" s="208"/>
      <c r="T919" s="208"/>
      <c r="U919" s="208"/>
      <c r="V919" s="208"/>
      <c r="W919" s="208"/>
      <c r="X919" s="208"/>
      <c r="Y919" s="208"/>
      <c r="Z919" s="208"/>
    </row>
    <row r="920" ht="15.75" customHeight="1">
      <c r="A920" s="208"/>
      <c r="B920" s="208"/>
      <c r="C920" s="208"/>
      <c r="D920" s="208"/>
      <c r="E920" s="208"/>
      <c r="F920" s="208"/>
      <c r="G920" s="208"/>
      <c r="H920" s="208"/>
      <c r="I920" s="208"/>
      <c r="J920" s="208"/>
      <c r="K920" s="208"/>
      <c r="L920" s="208"/>
      <c r="M920" s="208"/>
      <c r="N920" s="208"/>
      <c r="O920" s="208"/>
      <c r="P920" s="208"/>
      <c r="Q920" s="208"/>
      <c r="R920" s="208"/>
      <c r="S920" s="208"/>
      <c r="T920" s="208"/>
      <c r="U920" s="208"/>
      <c r="V920" s="208"/>
      <c r="W920" s="208"/>
      <c r="X920" s="208"/>
      <c r="Y920" s="208"/>
      <c r="Z920" s="208"/>
    </row>
    <row r="921" ht="15.75" customHeight="1">
      <c r="A921" s="208"/>
      <c r="B921" s="208"/>
      <c r="C921" s="208"/>
      <c r="D921" s="208"/>
      <c r="E921" s="208"/>
      <c r="F921" s="208"/>
      <c r="G921" s="208"/>
      <c r="H921" s="208"/>
      <c r="I921" s="208"/>
      <c r="J921" s="208"/>
      <c r="K921" s="208"/>
      <c r="L921" s="208"/>
      <c r="M921" s="208"/>
      <c r="N921" s="208"/>
      <c r="O921" s="208"/>
      <c r="P921" s="208"/>
      <c r="Q921" s="208"/>
      <c r="R921" s="208"/>
      <c r="S921" s="208"/>
      <c r="T921" s="208"/>
      <c r="U921" s="208"/>
      <c r="V921" s="208"/>
      <c r="W921" s="208"/>
      <c r="X921" s="208"/>
      <c r="Y921" s="208"/>
      <c r="Z921" s="208"/>
    </row>
    <row r="922" ht="15.75" customHeight="1">
      <c r="A922" s="208"/>
      <c r="B922" s="208"/>
      <c r="C922" s="208"/>
      <c r="D922" s="208"/>
      <c r="E922" s="208"/>
      <c r="F922" s="208"/>
      <c r="G922" s="208"/>
      <c r="H922" s="208"/>
      <c r="I922" s="208"/>
      <c r="J922" s="208"/>
      <c r="K922" s="208"/>
      <c r="L922" s="208"/>
      <c r="M922" s="208"/>
      <c r="N922" s="208"/>
      <c r="O922" s="208"/>
      <c r="P922" s="208"/>
      <c r="Q922" s="208"/>
      <c r="R922" s="208"/>
      <c r="S922" s="208"/>
      <c r="T922" s="208"/>
      <c r="U922" s="208"/>
      <c r="V922" s="208"/>
      <c r="W922" s="208"/>
      <c r="X922" s="208"/>
      <c r="Y922" s="208"/>
      <c r="Z922" s="208"/>
    </row>
    <row r="923" ht="15.75" customHeight="1">
      <c r="A923" s="208"/>
      <c r="B923" s="208"/>
      <c r="C923" s="208"/>
      <c r="D923" s="208"/>
      <c r="E923" s="208"/>
      <c r="F923" s="208"/>
      <c r="G923" s="208"/>
      <c r="H923" s="208"/>
      <c r="I923" s="208"/>
      <c r="J923" s="208"/>
      <c r="K923" s="208"/>
      <c r="L923" s="208"/>
      <c r="M923" s="208"/>
      <c r="N923" s="208"/>
      <c r="O923" s="208"/>
      <c r="P923" s="208"/>
      <c r="Q923" s="208"/>
      <c r="R923" s="208"/>
      <c r="S923" s="208"/>
      <c r="T923" s="208"/>
      <c r="U923" s="208"/>
      <c r="V923" s="208"/>
      <c r="W923" s="208"/>
      <c r="X923" s="208"/>
      <c r="Y923" s="208"/>
      <c r="Z923" s="208"/>
    </row>
    <row r="924" ht="15.75" customHeight="1">
      <c r="A924" s="208"/>
      <c r="B924" s="208"/>
      <c r="C924" s="208"/>
      <c r="D924" s="208"/>
      <c r="E924" s="208"/>
      <c r="F924" s="208"/>
      <c r="G924" s="208"/>
      <c r="H924" s="208"/>
      <c r="I924" s="208"/>
      <c r="J924" s="208"/>
      <c r="K924" s="208"/>
      <c r="L924" s="208"/>
      <c r="M924" s="208"/>
      <c r="N924" s="208"/>
      <c r="O924" s="208"/>
      <c r="P924" s="208"/>
      <c r="Q924" s="208"/>
      <c r="R924" s="208"/>
      <c r="S924" s="208"/>
      <c r="T924" s="208"/>
      <c r="U924" s="208"/>
      <c r="V924" s="208"/>
      <c r="W924" s="208"/>
      <c r="X924" s="208"/>
      <c r="Y924" s="208"/>
      <c r="Z924" s="208"/>
    </row>
    <row r="925" ht="15.75" customHeight="1">
      <c r="A925" s="208"/>
      <c r="B925" s="208"/>
      <c r="C925" s="208"/>
      <c r="D925" s="208"/>
      <c r="E925" s="208"/>
      <c r="F925" s="208"/>
      <c r="G925" s="208"/>
      <c r="H925" s="208"/>
      <c r="I925" s="208"/>
      <c r="J925" s="208"/>
      <c r="K925" s="208"/>
      <c r="L925" s="208"/>
      <c r="M925" s="208"/>
      <c r="N925" s="208"/>
      <c r="O925" s="208"/>
      <c r="P925" s="208"/>
      <c r="Q925" s="208"/>
      <c r="R925" s="208"/>
      <c r="S925" s="208"/>
      <c r="T925" s="208"/>
      <c r="U925" s="208"/>
      <c r="V925" s="208"/>
      <c r="W925" s="208"/>
      <c r="X925" s="208"/>
      <c r="Y925" s="208"/>
      <c r="Z925" s="208"/>
    </row>
    <row r="926" ht="15.75" customHeight="1">
      <c r="A926" s="208"/>
      <c r="B926" s="208"/>
      <c r="C926" s="208"/>
      <c r="D926" s="208"/>
      <c r="E926" s="208"/>
      <c r="F926" s="208"/>
      <c r="G926" s="208"/>
      <c r="H926" s="208"/>
      <c r="I926" s="208"/>
      <c r="J926" s="208"/>
      <c r="K926" s="208"/>
      <c r="L926" s="208"/>
      <c r="M926" s="208"/>
      <c r="N926" s="208"/>
      <c r="O926" s="208"/>
      <c r="P926" s="208"/>
      <c r="Q926" s="208"/>
      <c r="R926" s="208"/>
      <c r="S926" s="208"/>
      <c r="T926" s="208"/>
      <c r="U926" s="208"/>
      <c r="V926" s="208"/>
      <c r="W926" s="208"/>
      <c r="X926" s="208"/>
      <c r="Y926" s="208"/>
      <c r="Z926" s="208"/>
    </row>
    <row r="927" ht="15.75" customHeight="1">
      <c r="A927" s="208"/>
      <c r="B927" s="208"/>
      <c r="C927" s="208"/>
      <c r="D927" s="208"/>
      <c r="E927" s="208"/>
      <c r="F927" s="208"/>
      <c r="G927" s="208"/>
      <c r="H927" s="208"/>
      <c r="I927" s="208"/>
      <c r="J927" s="208"/>
      <c r="K927" s="208"/>
      <c r="L927" s="208"/>
      <c r="M927" s="208"/>
      <c r="N927" s="208"/>
      <c r="O927" s="208"/>
      <c r="P927" s="208"/>
      <c r="Q927" s="208"/>
      <c r="R927" s="208"/>
      <c r="S927" s="208"/>
      <c r="T927" s="208"/>
      <c r="U927" s="208"/>
      <c r="V927" s="208"/>
      <c r="W927" s="208"/>
      <c r="X927" s="208"/>
      <c r="Y927" s="208"/>
      <c r="Z927" s="208"/>
    </row>
    <row r="928" ht="15.75" customHeight="1">
      <c r="A928" s="208"/>
      <c r="B928" s="208"/>
      <c r="C928" s="208"/>
      <c r="D928" s="208"/>
      <c r="E928" s="208"/>
      <c r="F928" s="208"/>
      <c r="G928" s="208"/>
      <c r="H928" s="208"/>
      <c r="I928" s="208"/>
      <c r="J928" s="208"/>
      <c r="K928" s="208"/>
      <c r="L928" s="208"/>
      <c r="M928" s="208"/>
      <c r="N928" s="208"/>
      <c r="O928" s="208"/>
      <c r="P928" s="208"/>
      <c r="Q928" s="208"/>
      <c r="R928" s="208"/>
      <c r="S928" s="208"/>
      <c r="T928" s="208"/>
      <c r="U928" s="208"/>
      <c r="V928" s="208"/>
      <c r="W928" s="208"/>
      <c r="X928" s="208"/>
      <c r="Y928" s="208"/>
      <c r="Z928" s="208"/>
    </row>
    <row r="929" ht="15.75" customHeight="1">
      <c r="A929" s="208"/>
      <c r="B929" s="208"/>
      <c r="C929" s="208"/>
      <c r="D929" s="208"/>
      <c r="E929" s="208"/>
      <c r="F929" s="208"/>
      <c r="G929" s="208"/>
      <c r="H929" s="208"/>
      <c r="I929" s="208"/>
      <c r="J929" s="208"/>
      <c r="K929" s="208"/>
      <c r="L929" s="208"/>
      <c r="M929" s="208"/>
      <c r="N929" s="208"/>
      <c r="O929" s="208"/>
      <c r="P929" s="208"/>
      <c r="Q929" s="208"/>
      <c r="R929" s="208"/>
      <c r="S929" s="208"/>
      <c r="T929" s="208"/>
      <c r="U929" s="208"/>
      <c r="V929" s="208"/>
      <c r="W929" s="208"/>
      <c r="X929" s="208"/>
      <c r="Y929" s="208"/>
      <c r="Z929" s="208"/>
    </row>
    <row r="930" ht="15.75" customHeight="1">
      <c r="A930" s="208"/>
      <c r="B930" s="208"/>
      <c r="C930" s="208"/>
      <c r="D930" s="208"/>
      <c r="E930" s="208"/>
      <c r="F930" s="208"/>
      <c r="G930" s="208"/>
      <c r="H930" s="208"/>
      <c r="I930" s="208"/>
      <c r="J930" s="208"/>
      <c r="K930" s="208"/>
      <c r="L930" s="208"/>
      <c r="M930" s="208"/>
      <c r="N930" s="208"/>
      <c r="O930" s="208"/>
      <c r="P930" s="208"/>
      <c r="Q930" s="208"/>
      <c r="R930" s="208"/>
      <c r="S930" s="208"/>
      <c r="T930" s="208"/>
      <c r="U930" s="208"/>
      <c r="V930" s="208"/>
      <c r="W930" s="208"/>
      <c r="X930" s="208"/>
      <c r="Y930" s="208"/>
      <c r="Z930" s="208"/>
    </row>
    <row r="931" ht="15.75" customHeight="1">
      <c r="A931" s="208"/>
      <c r="B931" s="208"/>
      <c r="C931" s="208"/>
      <c r="D931" s="208"/>
      <c r="E931" s="208"/>
      <c r="F931" s="208"/>
      <c r="G931" s="208"/>
      <c r="H931" s="208"/>
      <c r="I931" s="208"/>
      <c r="J931" s="208"/>
      <c r="K931" s="208"/>
      <c r="L931" s="208"/>
      <c r="M931" s="208"/>
      <c r="N931" s="208"/>
      <c r="O931" s="208"/>
      <c r="P931" s="208"/>
      <c r="Q931" s="208"/>
      <c r="R931" s="208"/>
      <c r="S931" s="208"/>
      <c r="T931" s="208"/>
      <c r="U931" s="208"/>
      <c r="V931" s="208"/>
      <c r="W931" s="208"/>
      <c r="X931" s="208"/>
      <c r="Y931" s="208"/>
      <c r="Z931" s="208"/>
    </row>
    <row r="932" ht="15.75" customHeight="1">
      <c r="A932" s="208"/>
      <c r="B932" s="208"/>
      <c r="C932" s="208"/>
      <c r="D932" s="208"/>
      <c r="E932" s="208"/>
      <c r="F932" s="208"/>
      <c r="G932" s="208"/>
      <c r="H932" s="208"/>
      <c r="I932" s="208"/>
      <c r="J932" s="208"/>
      <c r="K932" s="208"/>
      <c r="L932" s="208"/>
      <c r="M932" s="208"/>
      <c r="N932" s="208"/>
      <c r="O932" s="208"/>
      <c r="P932" s="208"/>
      <c r="Q932" s="208"/>
      <c r="R932" s="208"/>
      <c r="S932" s="208"/>
      <c r="T932" s="208"/>
      <c r="U932" s="208"/>
      <c r="V932" s="208"/>
      <c r="W932" s="208"/>
      <c r="X932" s="208"/>
      <c r="Y932" s="208"/>
      <c r="Z932" s="208"/>
    </row>
    <row r="933" ht="15.75" customHeight="1">
      <c r="A933" s="208"/>
      <c r="B933" s="208"/>
      <c r="C933" s="208"/>
      <c r="D933" s="208"/>
      <c r="E933" s="208"/>
      <c r="F933" s="208"/>
      <c r="G933" s="208"/>
      <c r="H933" s="208"/>
      <c r="I933" s="208"/>
      <c r="J933" s="208"/>
      <c r="K933" s="208"/>
      <c r="L933" s="208"/>
      <c r="M933" s="208"/>
      <c r="N933" s="208"/>
      <c r="O933" s="208"/>
      <c r="P933" s="208"/>
      <c r="Q933" s="208"/>
      <c r="R933" s="208"/>
      <c r="S933" s="208"/>
      <c r="T933" s="208"/>
      <c r="U933" s="208"/>
      <c r="V933" s="208"/>
      <c r="W933" s="208"/>
      <c r="X933" s="208"/>
      <c r="Y933" s="208"/>
      <c r="Z933" s="208"/>
    </row>
    <row r="934" ht="15.75" customHeight="1">
      <c r="A934" s="208"/>
      <c r="B934" s="208"/>
      <c r="C934" s="208"/>
      <c r="D934" s="208"/>
      <c r="E934" s="208"/>
      <c r="F934" s="208"/>
      <c r="G934" s="208"/>
      <c r="H934" s="208"/>
      <c r="I934" s="208"/>
      <c r="J934" s="208"/>
      <c r="K934" s="208"/>
      <c r="L934" s="208"/>
      <c r="M934" s="208"/>
      <c r="N934" s="208"/>
      <c r="O934" s="208"/>
      <c r="P934" s="208"/>
      <c r="Q934" s="208"/>
      <c r="R934" s="208"/>
      <c r="S934" s="208"/>
      <c r="T934" s="208"/>
      <c r="U934" s="208"/>
      <c r="V934" s="208"/>
      <c r="W934" s="208"/>
      <c r="X934" s="208"/>
      <c r="Y934" s="208"/>
      <c r="Z934" s="208"/>
    </row>
    <row r="935" ht="15.75" customHeight="1">
      <c r="A935" s="208"/>
      <c r="B935" s="208"/>
      <c r="C935" s="208"/>
      <c r="D935" s="208"/>
      <c r="E935" s="208"/>
      <c r="F935" s="208"/>
      <c r="G935" s="208"/>
      <c r="H935" s="208"/>
      <c r="I935" s="208"/>
      <c r="J935" s="208"/>
      <c r="K935" s="208"/>
      <c r="L935" s="208"/>
      <c r="M935" s="208"/>
      <c r="N935" s="208"/>
      <c r="O935" s="208"/>
      <c r="P935" s="208"/>
      <c r="Q935" s="208"/>
      <c r="R935" s="208"/>
      <c r="S935" s="208"/>
      <c r="T935" s="208"/>
      <c r="U935" s="208"/>
      <c r="V935" s="208"/>
      <c r="W935" s="208"/>
      <c r="X935" s="208"/>
      <c r="Y935" s="208"/>
      <c r="Z935" s="208"/>
    </row>
    <row r="936" ht="15.75" customHeight="1">
      <c r="A936" s="208"/>
      <c r="B936" s="208"/>
      <c r="C936" s="208"/>
      <c r="D936" s="208"/>
      <c r="E936" s="208"/>
      <c r="F936" s="208"/>
      <c r="G936" s="208"/>
      <c r="H936" s="208"/>
      <c r="I936" s="208"/>
      <c r="J936" s="208"/>
      <c r="K936" s="208"/>
      <c r="L936" s="208"/>
      <c r="M936" s="208"/>
      <c r="N936" s="208"/>
      <c r="O936" s="208"/>
      <c r="P936" s="208"/>
      <c r="Q936" s="208"/>
      <c r="R936" s="208"/>
      <c r="S936" s="208"/>
      <c r="T936" s="208"/>
      <c r="U936" s="208"/>
      <c r="V936" s="208"/>
      <c r="W936" s="208"/>
      <c r="X936" s="208"/>
      <c r="Y936" s="208"/>
      <c r="Z936" s="208"/>
    </row>
    <row r="937" ht="15.75" customHeight="1">
      <c r="A937" s="208"/>
      <c r="B937" s="208"/>
      <c r="C937" s="208"/>
      <c r="D937" s="208"/>
      <c r="E937" s="208"/>
      <c r="F937" s="208"/>
      <c r="G937" s="208"/>
      <c r="H937" s="208"/>
      <c r="I937" s="208"/>
      <c r="J937" s="208"/>
      <c r="K937" s="208"/>
      <c r="L937" s="208"/>
      <c r="M937" s="208"/>
      <c r="N937" s="208"/>
      <c r="O937" s="208"/>
      <c r="P937" s="208"/>
      <c r="Q937" s="208"/>
      <c r="R937" s="208"/>
      <c r="S937" s="208"/>
      <c r="T937" s="208"/>
      <c r="U937" s="208"/>
      <c r="V937" s="208"/>
      <c r="W937" s="208"/>
      <c r="X937" s="208"/>
      <c r="Y937" s="208"/>
      <c r="Z937" s="208"/>
    </row>
    <row r="938" ht="15.75" customHeight="1">
      <c r="A938" s="208"/>
      <c r="B938" s="208"/>
      <c r="C938" s="208"/>
      <c r="D938" s="208"/>
      <c r="E938" s="208"/>
      <c r="F938" s="208"/>
      <c r="G938" s="208"/>
      <c r="H938" s="208"/>
      <c r="I938" s="208"/>
      <c r="J938" s="208"/>
      <c r="K938" s="208"/>
      <c r="L938" s="208"/>
      <c r="M938" s="208"/>
      <c r="N938" s="208"/>
      <c r="O938" s="208"/>
      <c r="P938" s="208"/>
      <c r="Q938" s="208"/>
      <c r="R938" s="208"/>
      <c r="S938" s="208"/>
      <c r="T938" s="208"/>
      <c r="U938" s="208"/>
      <c r="V938" s="208"/>
      <c r="W938" s="208"/>
      <c r="X938" s="208"/>
      <c r="Y938" s="208"/>
      <c r="Z938" s="208"/>
    </row>
    <row r="939" ht="15.75" customHeight="1">
      <c r="A939" s="208"/>
      <c r="B939" s="208"/>
      <c r="C939" s="208"/>
      <c r="D939" s="208"/>
      <c r="E939" s="208"/>
      <c r="F939" s="208"/>
      <c r="G939" s="208"/>
      <c r="H939" s="208"/>
      <c r="I939" s="208"/>
      <c r="J939" s="208"/>
      <c r="K939" s="208"/>
      <c r="L939" s="208"/>
      <c r="M939" s="208"/>
      <c r="N939" s="208"/>
      <c r="O939" s="208"/>
      <c r="P939" s="208"/>
      <c r="Q939" s="208"/>
      <c r="R939" s="208"/>
      <c r="S939" s="208"/>
      <c r="T939" s="208"/>
      <c r="U939" s="208"/>
      <c r="V939" s="208"/>
      <c r="W939" s="208"/>
      <c r="X939" s="208"/>
      <c r="Y939" s="208"/>
      <c r="Z939" s="208"/>
    </row>
    <row r="940" ht="15.75" customHeight="1">
      <c r="A940" s="208"/>
      <c r="B940" s="208"/>
      <c r="C940" s="208"/>
      <c r="D940" s="208"/>
      <c r="E940" s="208"/>
      <c r="F940" s="208"/>
      <c r="G940" s="208"/>
      <c r="H940" s="208"/>
      <c r="I940" s="208"/>
      <c r="J940" s="208"/>
      <c r="K940" s="208"/>
      <c r="L940" s="208"/>
      <c r="M940" s="208"/>
      <c r="N940" s="208"/>
      <c r="O940" s="208"/>
      <c r="P940" s="208"/>
      <c r="Q940" s="208"/>
      <c r="R940" s="208"/>
      <c r="S940" s="208"/>
      <c r="T940" s="208"/>
      <c r="U940" s="208"/>
      <c r="V940" s="208"/>
      <c r="W940" s="208"/>
      <c r="X940" s="208"/>
      <c r="Y940" s="208"/>
      <c r="Z940" s="208"/>
    </row>
    <row r="941" ht="15.75" customHeight="1">
      <c r="A941" s="208"/>
      <c r="B941" s="208"/>
      <c r="C941" s="208"/>
      <c r="D941" s="208"/>
      <c r="E941" s="208"/>
      <c r="F941" s="208"/>
      <c r="G941" s="208"/>
      <c r="H941" s="208"/>
      <c r="I941" s="208"/>
      <c r="J941" s="208"/>
      <c r="K941" s="208"/>
      <c r="L941" s="208"/>
      <c r="M941" s="208"/>
      <c r="N941" s="208"/>
      <c r="O941" s="208"/>
      <c r="P941" s="208"/>
      <c r="Q941" s="208"/>
      <c r="R941" s="208"/>
      <c r="S941" s="208"/>
      <c r="T941" s="208"/>
      <c r="U941" s="208"/>
      <c r="V941" s="208"/>
      <c r="W941" s="208"/>
      <c r="X941" s="208"/>
      <c r="Y941" s="208"/>
      <c r="Z941" s="208"/>
    </row>
    <row r="942" ht="15.75" customHeight="1">
      <c r="A942" s="208"/>
      <c r="B942" s="208"/>
      <c r="C942" s="208"/>
      <c r="D942" s="208"/>
      <c r="E942" s="208"/>
      <c r="F942" s="208"/>
      <c r="G942" s="208"/>
      <c r="H942" s="208"/>
      <c r="I942" s="208"/>
      <c r="J942" s="208"/>
      <c r="K942" s="208"/>
      <c r="L942" s="208"/>
      <c r="M942" s="208"/>
      <c r="N942" s="208"/>
      <c r="O942" s="208"/>
      <c r="P942" s="208"/>
      <c r="Q942" s="208"/>
      <c r="R942" s="208"/>
      <c r="S942" s="208"/>
      <c r="T942" s="208"/>
      <c r="U942" s="208"/>
      <c r="V942" s="208"/>
      <c r="W942" s="208"/>
      <c r="X942" s="208"/>
      <c r="Y942" s="208"/>
      <c r="Z942" s="208"/>
    </row>
    <row r="943" ht="15.75" customHeight="1">
      <c r="A943" s="208"/>
      <c r="B943" s="208"/>
      <c r="C943" s="208"/>
      <c r="D943" s="208"/>
      <c r="E943" s="208"/>
      <c r="F943" s="208"/>
      <c r="G943" s="208"/>
      <c r="H943" s="208"/>
      <c r="I943" s="208"/>
      <c r="J943" s="208"/>
      <c r="K943" s="208"/>
      <c r="L943" s="208"/>
      <c r="M943" s="208"/>
      <c r="N943" s="208"/>
      <c r="O943" s="208"/>
      <c r="P943" s="208"/>
      <c r="Q943" s="208"/>
      <c r="R943" s="208"/>
      <c r="S943" s="208"/>
      <c r="T943" s="208"/>
      <c r="U943" s="208"/>
      <c r="V943" s="208"/>
      <c r="W943" s="208"/>
      <c r="X943" s="208"/>
      <c r="Y943" s="208"/>
      <c r="Z943" s="208"/>
    </row>
    <row r="944" ht="15.75" customHeight="1">
      <c r="A944" s="208"/>
      <c r="B944" s="208"/>
      <c r="C944" s="208"/>
      <c r="D944" s="208"/>
      <c r="E944" s="208"/>
      <c r="F944" s="208"/>
      <c r="G944" s="208"/>
      <c r="H944" s="208"/>
      <c r="I944" s="208"/>
      <c r="J944" s="208"/>
      <c r="K944" s="208"/>
      <c r="L944" s="208"/>
      <c r="M944" s="208"/>
      <c r="N944" s="208"/>
      <c r="O944" s="208"/>
      <c r="P944" s="208"/>
      <c r="Q944" s="208"/>
      <c r="R944" s="208"/>
      <c r="S944" s="208"/>
      <c r="T944" s="208"/>
      <c r="U944" s="208"/>
      <c r="V944" s="208"/>
      <c r="W944" s="208"/>
      <c r="X944" s="208"/>
      <c r="Y944" s="208"/>
      <c r="Z944" s="208"/>
    </row>
    <row r="945" ht="15.75" customHeight="1">
      <c r="A945" s="208"/>
      <c r="B945" s="208"/>
      <c r="C945" s="208"/>
      <c r="D945" s="208"/>
      <c r="E945" s="208"/>
      <c r="F945" s="208"/>
      <c r="G945" s="208"/>
      <c r="H945" s="208"/>
      <c r="I945" s="208"/>
      <c r="J945" s="208"/>
      <c r="K945" s="208"/>
      <c r="L945" s="208"/>
      <c r="M945" s="208"/>
      <c r="N945" s="208"/>
      <c r="O945" s="208"/>
      <c r="P945" s="208"/>
      <c r="Q945" s="208"/>
      <c r="R945" s="208"/>
      <c r="S945" s="208"/>
      <c r="T945" s="208"/>
      <c r="U945" s="208"/>
      <c r="V945" s="208"/>
      <c r="W945" s="208"/>
      <c r="X945" s="208"/>
      <c r="Y945" s="208"/>
      <c r="Z945" s="208"/>
    </row>
    <row r="946" ht="15.75" customHeight="1">
      <c r="A946" s="208"/>
      <c r="B946" s="208"/>
      <c r="C946" s="208"/>
      <c r="D946" s="208"/>
      <c r="E946" s="208"/>
      <c r="F946" s="208"/>
      <c r="G946" s="208"/>
      <c r="H946" s="208"/>
      <c r="I946" s="208"/>
      <c r="J946" s="208"/>
      <c r="K946" s="208"/>
      <c r="L946" s="208"/>
      <c r="M946" s="208"/>
      <c r="N946" s="208"/>
      <c r="O946" s="208"/>
      <c r="P946" s="208"/>
      <c r="Q946" s="208"/>
      <c r="R946" s="208"/>
      <c r="S946" s="208"/>
      <c r="T946" s="208"/>
      <c r="U946" s="208"/>
      <c r="V946" s="208"/>
      <c r="W946" s="208"/>
      <c r="X946" s="208"/>
      <c r="Y946" s="208"/>
      <c r="Z946" s="208"/>
    </row>
    <row r="947" ht="15.75" customHeight="1">
      <c r="A947" s="208"/>
      <c r="B947" s="208"/>
      <c r="C947" s="208"/>
      <c r="D947" s="208"/>
      <c r="E947" s="208"/>
      <c r="F947" s="208"/>
      <c r="G947" s="208"/>
      <c r="H947" s="208"/>
      <c r="I947" s="208"/>
      <c r="J947" s="208"/>
      <c r="K947" s="208"/>
      <c r="L947" s="208"/>
      <c r="M947" s="208"/>
      <c r="N947" s="208"/>
      <c r="O947" s="208"/>
      <c r="P947" s="208"/>
      <c r="Q947" s="208"/>
      <c r="R947" s="208"/>
      <c r="S947" s="208"/>
      <c r="T947" s="208"/>
      <c r="U947" s="208"/>
      <c r="V947" s="208"/>
      <c r="W947" s="208"/>
      <c r="X947" s="208"/>
      <c r="Y947" s="208"/>
      <c r="Z947" s="208"/>
    </row>
    <row r="948" ht="15.75" customHeight="1">
      <c r="A948" s="208"/>
      <c r="B948" s="208"/>
      <c r="C948" s="208"/>
      <c r="D948" s="208"/>
      <c r="E948" s="208"/>
      <c r="F948" s="208"/>
      <c r="G948" s="208"/>
      <c r="H948" s="208"/>
      <c r="I948" s="208"/>
      <c r="J948" s="208"/>
      <c r="K948" s="208"/>
      <c r="L948" s="208"/>
      <c r="M948" s="208"/>
      <c r="N948" s="208"/>
      <c r="O948" s="208"/>
      <c r="P948" s="208"/>
      <c r="Q948" s="208"/>
      <c r="R948" s="208"/>
      <c r="S948" s="208"/>
      <c r="T948" s="208"/>
      <c r="U948" s="208"/>
      <c r="V948" s="208"/>
      <c r="W948" s="208"/>
      <c r="X948" s="208"/>
      <c r="Y948" s="208"/>
      <c r="Z948" s="208"/>
    </row>
    <row r="949" ht="15.75" customHeight="1">
      <c r="A949" s="208"/>
      <c r="B949" s="208"/>
      <c r="C949" s="208"/>
      <c r="D949" s="208"/>
      <c r="E949" s="208"/>
      <c r="F949" s="208"/>
      <c r="G949" s="208"/>
      <c r="H949" s="208"/>
      <c r="I949" s="208"/>
      <c r="J949" s="208"/>
      <c r="K949" s="208"/>
      <c r="L949" s="208"/>
      <c r="M949" s="208"/>
      <c r="N949" s="208"/>
      <c r="O949" s="208"/>
      <c r="P949" s="208"/>
      <c r="Q949" s="208"/>
      <c r="R949" s="208"/>
      <c r="S949" s="208"/>
      <c r="T949" s="208"/>
      <c r="U949" s="208"/>
      <c r="V949" s="208"/>
      <c r="W949" s="208"/>
      <c r="X949" s="208"/>
      <c r="Y949" s="208"/>
      <c r="Z949" s="208"/>
    </row>
    <row r="950" ht="15.75" customHeight="1">
      <c r="A950" s="208"/>
      <c r="B950" s="208"/>
      <c r="C950" s="208"/>
      <c r="D950" s="208"/>
      <c r="E950" s="208"/>
      <c r="F950" s="208"/>
      <c r="G950" s="208"/>
      <c r="H950" s="208"/>
      <c r="I950" s="208"/>
      <c r="J950" s="208"/>
      <c r="K950" s="208"/>
      <c r="L950" s="208"/>
      <c r="M950" s="208"/>
      <c r="N950" s="208"/>
      <c r="O950" s="208"/>
      <c r="P950" s="208"/>
      <c r="Q950" s="208"/>
      <c r="R950" s="208"/>
      <c r="S950" s="208"/>
      <c r="T950" s="208"/>
      <c r="U950" s="208"/>
      <c r="V950" s="208"/>
      <c r="W950" s="208"/>
      <c r="X950" s="208"/>
      <c r="Y950" s="208"/>
      <c r="Z950" s="208"/>
    </row>
    <row r="951" ht="15.75" customHeight="1">
      <c r="A951" s="208"/>
      <c r="B951" s="208"/>
      <c r="C951" s="208"/>
      <c r="D951" s="208"/>
      <c r="E951" s="208"/>
      <c r="F951" s="208"/>
      <c r="G951" s="208"/>
      <c r="H951" s="208"/>
      <c r="I951" s="208"/>
      <c r="J951" s="208"/>
      <c r="K951" s="208"/>
      <c r="L951" s="208"/>
      <c r="M951" s="208"/>
      <c r="N951" s="208"/>
      <c r="O951" s="208"/>
      <c r="P951" s="208"/>
      <c r="Q951" s="208"/>
      <c r="R951" s="208"/>
      <c r="S951" s="208"/>
      <c r="T951" s="208"/>
      <c r="U951" s="208"/>
      <c r="V951" s="208"/>
      <c r="W951" s="208"/>
      <c r="X951" s="208"/>
      <c r="Y951" s="208"/>
      <c r="Z951" s="208"/>
    </row>
    <row r="952" ht="15.75" customHeight="1">
      <c r="A952" s="208"/>
      <c r="B952" s="208"/>
      <c r="C952" s="208"/>
      <c r="D952" s="208"/>
      <c r="E952" s="208"/>
      <c r="F952" s="208"/>
      <c r="G952" s="208"/>
      <c r="H952" s="208"/>
      <c r="I952" s="208"/>
      <c r="J952" s="208"/>
      <c r="K952" s="208"/>
      <c r="L952" s="208"/>
      <c r="M952" s="208"/>
      <c r="N952" s="208"/>
      <c r="O952" s="208"/>
      <c r="P952" s="208"/>
      <c r="Q952" s="208"/>
      <c r="R952" s="208"/>
      <c r="S952" s="208"/>
      <c r="T952" s="208"/>
      <c r="U952" s="208"/>
      <c r="V952" s="208"/>
      <c r="W952" s="208"/>
      <c r="X952" s="208"/>
      <c r="Y952" s="208"/>
      <c r="Z952" s="208"/>
    </row>
    <row r="953" ht="15.75" customHeight="1">
      <c r="A953" s="208"/>
      <c r="B953" s="208"/>
      <c r="C953" s="208"/>
      <c r="D953" s="208"/>
      <c r="E953" s="208"/>
      <c r="F953" s="208"/>
      <c r="G953" s="208"/>
      <c r="H953" s="208"/>
      <c r="I953" s="208"/>
      <c r="J953" s="208"/>
      <c r="K953" s="208"/>
      <c r="L953" s="208"/>
      <c r="M953" s="208"/>
      <c r="N953" s="208"/>
      <c r="O953" s="208"/>
      <c r="P953" s="208"/>
      <c r="Q953" s="208"/>
      <c r="R953" s="208"/>
      <c r="S953" s="208"/>
      <c r="T953" s="208"/>
      <c r="U953" s="208"/>
      <c r="V953" s="208"/>
      <c r="W953" s="208"/>
      <c r="X953" s="208"/>
      <c r="Y953" s="208"/>
      <c r="Z953" s="208"/>
    </row>
    <row r="954" ht="15.75" customHeight="1">
      <c r="A954" s="208"/>
      <c r="B954" s="208"/>
      <c r="C954" s="208"/>
      <c r="D954" s="208"/>
      <c r="E954" s="208"/>
      <c r="F954" s="208"/>
      <c r="G954" s="208"/>
      <c r="H954" s="208"/>
      <c r="I954" s="208"/>
      <c r="J954" s="208"/>
      <c r="K954" s="208"/>
      <c r="L954" s="208"/>
      <c r="M954" s="208"/>
      <c r="N954" s="208"/>
      <c r="O954" s="208"/>
      <c r="P954" s="208"/>
      <c r="Q954" s="208"/>
      <c r="R954" s="208"/>
      <c r="S954" s="208"/>
      <c r="T954" s="208"/>
      <c r="U954" s="208"/>
      <c r="V954" s="208"/>
      <c r="W954" s="208"/>
      <c r="X954" s="208"/>
      <c r="Y954" s="208"/>
      <c r="Z954" s="208"/>
    </row>
    <row r="955" ht="15.75" customHeight="1">
      <c r="A955" s="208"/>
      <c r="B955" s="208"/>
      <c r="C955" s="208"/>
      <c r="D955" s="208"/>
      <c r="E955" s="208"/>
      <c r="F955" s="208"/>
      <c r="G955" s="208"/>
      <c r="H955" s="208"/>
      <c r="I955" s="208"/>
      <c r="J955" s="208"/>
      <c r="K955" s="208"/>
      <c r="L955" s="208"/>
      <c r="M955" s="208"/>
      <c r="N955" s="208"/>
      <c r="O955" s="208"/>
      <c r="P955" s="208"/>
      <c r="Q955" s="208"/>
      <c r="R955" s="208"/>
      <c r="S955" s="208"/>
      <c r="T955" s="208"/>
      <c r="U955" s="208"/>
      <c r="V955" s="208"/>
      <c r="W955" s="208"/>
      <c r="X955" s="208"/>
      <c r="Y955" s="208"/>
      <c r="Z955" s="208"/>
    </row>
    <row r="956" ht="15.75" customHeight="1">
      <c r="A956" s="208"/>
      <c r="B956" s="208"/>
      <c r="C956" s="208"/>
      <c r="D956" s="208"/>
      <c r="E956" s="208"/>
      <c r="F956" s="208"/>
      <c r="G956" s="208"/>
      <c r="H956" s="208"/>
      <c r="I956" s="208"/>
      <c r="J956" s="208"/>
      <c r="K956" s="208"/>
      <c r="L956" s="208"/>
      <c r="M956" s="208"/>
      <c r="N956" s="208"/>
      <c r="O956" s="208"/>
      <c r="P956" s="208"/>
      <c r="Q956" s="208"/>
      <c r="R956" s="208"/>
      <c r="S956" s="208"/>
      <c r="T956" s="208"/>
      <c r="U956" s="208"/>
      <c r="V956" s="208"/>
      <c r="W956" s="208"/>
      <c r="X956" s="208"/>
      <c r="Y956" s="208"/>
      <c r="Z956" s="208"/>
    </row>
    <row r="957" ht="15.75" customHeight="1">
      <c r="A957" s="208"/>
      <c r="B957" s="208"/>
      <c r="C957" s="208"/>
      <c r="D957" s="208"/>
      <c r="E957" s="208"/>
      <c r="F957" s="208"/>
      <c r="G957" s="208"/>
      <c r="H957" s="208"/>
      <c r="I957" s="208"/>
      <c r="J957" s="208"/>
      <c r="K957" s="208"/>
      <c r="L957" s="208"/>
      <c r="M957" s="208"/>
      <c r="N957" s="208"/>
      <c r="O957" s="208"/>
      <c r="P957" s="208"/>
      <c r="Q957" s="208"/>
      <c r="R957" s="208"/>
      <c r="S957" s="208"/>
      <c r="T957" s="208"/>
      <c r="U957" s="208"/>
      <c r="V957" s="208"/>
      <c r="W957" s="208"/>
      <c r="X957" s="208"/>
      <c r="Y957" s="208"/>
      <c r="Z957" s="208"/>
    </row>
    <row r="958" ht="15.75" customHeight="1">
      <c r="A958" s="208"/>
      <c r="B958" s="208"/>
      <c r="C958" s="208"/>
      <c r="D958" s="208"/>
      <c r="E958" s="208"/>
      <c r="F958" s="208"/>
      <c r="G958" s="208"/>
      <c r="H958" s="208"/>
      <c r="I958" s="208"/>
      <c r="J958" s="208"/>
      <c r="K958" s="208"/>
      <c r="L958" s="208"/>
      <c r="M958" s="208"/>
      <c r="N958" s="208"/>
      <c r="O958" s="208"/>
      <c r="P958" s="208"/>
      <c r="Q958" s="208"/>
      <c r="R958" s="208"/>
      <c r="S958" s="208"/>
      <c r="T958" s="208"/>
      <c r="U958" s="208"/>
      <c r="V958" s="208"/>
      <c r="W958" s="208"/>
      <c r="X958" s="208"/>
      <c r="Y958" s="208"/>
      <c r="Z958" s="208"/>
    </row>
    <row r="959" ht="15.75" customHeight="1">
      <c r="A959" s="208"/>
      <c r="B959" s="208"/>
      <c r="C959" s="208"/>
      <c r="D959" s="208"/>
      <c r="E959" s="208"/>
      <c r="F959" s="208"/>
      <c r="G959" s="208"/>
      <c r="H959" s="208"/>
      <c r="I959" s="208"/>
      <c r="J959" s="208"/>
      <c r="K959" s="208"/>
      <c r="L959" s="208"/>
      <c r="M959" s="208"/>
      <c r="N959" s="208"/>
      <c r="O959" s="208"/>
      <c r="P959" s="208"/>
      <c r="Q959" s="208"/>
      <c r="R959" s="208"/>
      <c r="S959" s="208"/>
      <c r="T959" s="208"/>
      <c r="U959" s="208"/>
      <c r="V959" s="208"/>
      <c r="W959" s="208"/>
      <c r="X959" s="208"/>
      <c r="Y959" s="208"/>
      <c r="Z959" s="208"/>
    </row>
    <row r="960" ht="15.75" customHeight="1">
      <c r="A960" s="208"/>
      <c r="B960" s="208"/>
      <c r="C960" s="208"/>
      <c r="D960" s="208"/>
      <c r="E960" s="208"/>
      <c r="F960" s="208"/>
      <c r="G960" s="208"/>
      <c r="H960" s="208"/>
      <c r="I960" s="208"/>
      <c r="J960" s="208"/>
      <c r="K960" s="208"/>
      <c r="L960" s="208"/>
      <c r="M960" s="208"/>
      <c r="N960" s="208"/>
      <c r="O960" s="208"/>
      <c r="P960" s="208"/>
      <c r="Q960" s="208"/>
      <c r="R960" s="208"/>
      <c r="S960" s="208"/>
      <c r="T960" s="208"/>
      <c r="U960" s="208"/>
      <c r="V960" s="208"/>
      <c r="W960" s="208"/>
      <c r="X960" s="208"/>
      <c r="Y960" s="208"/>
      <c r="Z960" s="208"/>
    </row>
    <row r="961" ht="15.75" customHeight="1">
      <c r="A961" s="208"/>
      <c r="B961" s="208"/>
      <c r="C961" s="208"/>
      <c r="D961" s="208"/>
      <c r="E961" s="208"/>
      <c r="F961" s="208"/>
      <c r="G961" s="208"/>
      <c r="H961" s="208"/>
      <c r="I961" s="208"/>
      <c r="J961" s="208"/>
      <c r="K961" s="208"/>
      <c r="L961" s="208"/>
      <c r="M961" s="208"/>
      <c r="N961" s="208"/>
      <c r="O961" s="208"/>
      <c r="P961" s="208"/>
      <c r="Q961" s="208"/>
      <c r="R961" s="208"/>
      <c r="S961" s="208"/>
      <c r="T961" s="208"/>
      <c r="U961" s="208"/>
      <c r="V961" s="208"/>
      <c r="W961" s="208"/>
      <c r="X961" s="208"/>
      <c r="Y961" s="208"/>
      <c r="Z961" s="208"/>
    </row>
    <row r="962" ht="15.75" customHeight="1">
      <c r="A962" s="208"/>
      <c r="B962" s="208"/>
      <c r="C962" s="208"/>
      <c r="D962" s="208"/>
      <c r="E962" s="208"/>
      <c r="F962" s="208"/>
      <c r="G962" s="208"/>
      <c r="H962" s="208"/>
      <c r="I962" s="208"/>
      <c r="J962" s="208"/>
      <c r="K962" s="208"/>
      <c r="L962" s="208"/>
      <c r="M962" s="208"/>
      <c r="N962" s="208"/>
      <c r="O962" s="208"/>
      <c r="P962" s="208"/>
      <c r="Q962" s="208"/>
      <c r="R962" s="208"/>
      <c r="S962" s="208"/>
      <c r="T962" s="208"/>
      <c r="U962" s="208"/>
      <c r="V962" s="208"/>
      <c r="W962" s="208"/>
      <c r="X962" s="208"/>
      <c r="Y962" s="208"/>
      <c r="Z962" s="208"/>
    </row>
    <row r="963" ht="15.75" customHeight="1">
      <c r="A963" s="208"/>
      <c r="B963" s="208"/>
      <c r="C963" s="208"/>
      <c r="D963" s="208"/>
      <c r="E963" s="208"/>
      <c r="F963" s="208"/>
      <c r="G963" s="208"/>
      <c r="H963" s="208"/>
      <c r="I963" s="208"/>
      <c r="J963" s="208"/>
      <c r="K963" s="208"/>
      <c r="L963" s="208"/>
      <c r="M963" s="208"/>
      <c r="N963" s="208"/>
      <c r="O963" s="208"/>
      <c r="P963" s="208"/>
      <c r="Q963" s="208"/>
      <c r="R963" s="208"/>
      <c r="S963" s="208"/>
      <c r="T963" s="208"/>
      <c r="U963" s="208"/>
      <c r="V963" s="208"/>
      <c r="W963" s="208"/>
      <c r="X963" s="208"/>
      <c r="Y963" s="208"/>
      <c r="Z963" s="208"/>
    </row>
    <row r="964" ht="15.75" customHeight="1">
      <c r="A964" s="208"/>
      <c r="B964" s="208"/>
      <c r="C964" s="208"/>
      <c r="D964" s="208"/>
      <c r="E964" s="208"/>
      <c r="F964" s="208"/>
      <c r="G964" s="208"/>
      <c r="H964" s="208"/>
      <c r="I964" s="208"/>
      <c r="J964" s="208"/>
      <c r="K964" s="208"/>
      <c r="L964" s="208"/>
      <c r="M964" s="208"/>
      <c r="N964" s="208"/>
      <c r="O964" s="208"/>
      <c r="P964" s="208"/>
      <c r="Q964" s="208"/>
      <c r="R964" s="208"/>
      <c r="S964" s="208"/>
      <c r="T964" s="208"/>
      <c r="U964" s="208"/>
      <c r="V964" s="208"/>
      <c r="W964" s="208"/>
      <c r="X964" s="208"/>
      <c r="Y964" s="208"/>
      <c r="Z964" s="208"/>
    </row>
    <row r="965" ht="15.75" customHeight="1">
      <c r="A965" s="208"/>
      <c r="B965" s="208"/>
      <c r="C965" s="208"/>
      <c r="D965" s="208"/>
      <c r="E965" s="208"/>
      <c r="F965" s="208"/>
      <c r="G965" s="208"/>
      <c r="H965" s="208"/>
      <c r="I965" s="208"/>
      <c r="J965" s="208"/>
      <c r="K965" s="208"/>
      <c r="L965" s="208"/>
      <c r="M965" s="208"/>
      <c r="N965" s="208"/>
      <c r="O965" s="208"/>
      <c r="P965" s="208"/>
      <c r="Q965" s="208"/>
      <c r="R965" s="208"/>
      <c r="S965" s="208"/>
      <c r="T965" s="208"/>
      <c r="U965" s="208"/>
      <c r="V965" s="208"/>
      <c r="W965" s="208"/>
      <c r="X965" s="208"/>
      <c r="Y965" s="208"/>
      <c r="Z965" s="208"/>
    </row>
    <row r="966" ht="15.75" customHeight="1">
      <c r="A966" s="208"/>
      <c r="B966" s="208"/>
      <c r="C966" s="208"/>
      <c r="D966" s="208"/>
      <c r="E966" s="208"/>
      <c r="F966" s="208"/>
      <c r="G966" s="208"/>
      <c r="H966" s="208"/>
      <c r="I966" s="208"/>
      <c r="J966" s="208"/>
      <c r="K966" s="208"/>
      <c r="L966" s="208"/>
      <c r="M966" s="208"/>
      <c r="N966" s="208"/>
      <c r="O966" s="208"/>
      <c r="P966" s="208"/>
      <c r="Q966" s="208"/>
      <c r="R966" s="208"/>
      <c r="S966" s="208"/>
      <c r="T966" s="208"/>
      <c r="U966" s="208"/>
      <c r="V966" s="208"/>
      <c r="W966" s="208"/>
      <c r="X966" s="208"/>
      <c r="Y966" s="208"/>
      <c r="Z966" s="208"/>
    </row>
    <row r="967" ht="15.75" customHeight="1">
      <c r="A967" s="208"/>
      <c r="B967" s="208"/>
      <c r="C967" s="208"/>
      <c r="D967" s="208"/>
      <c r="E967" s="208"/>
      <c r="F967" s="208"/>
      <c r="G967" s="208"/>
      <c r="H967" s="208"/>
      <c r="I967" s="208"/>
      <c r="J967" s="208"/>
      <c r="K967" s="208"/>
      <c r="L967" s="208"/>
      <c r="M967" s="208"/>
      <c r="N967" s="208"/>
      <c r="O967" s="208"/>
      <c r="P967" s="208"/>
      <c r="Q967" s="208"/>
      <c r="R967" s="208"/>
      <c r="S967" s="208"/>
      <c r="T967" s="208"/>
      <c r="U967" s="208"/>
      <c r="V967" s="208"/>
      <c r="W967" s="208"/>
      <c r="X967" s="208"/>
      <c r="Y967" s="208"/>
      <c r="Z967" s="208"/>
    </row>
    <row r="968" ht="15.75" customHeight="1">
      <c r="A968" s="208"/>
      <c r="B968" s="208"/>
      <c r="C968" s="208"/>
      <c r="D968" s="208"/>
      <c r="E968" s="208"/>
      <c r="F968" s="208"/>
      <c r="G968" s="208"/>
      <c r="H968" s="208"/>
      <c r="I968" s="208"/>
      <c r="J968" s="208"/>
      <c r="K968" s="208"/>
      <c r="L968" s="208"/>
      <c r="M968" s="208"/>
      <c r="N968" s="208"/>
      <c r="O968" s="208"/>
      <c r="P968" s="208"/>
      <c r="Q968" s="208"/>
      <c r="R968" s="208"/>
      <c r="S968" s="208"/>
      <c r="T968" s="208"/>
      <c r="U968" s="208"/>
      <c r="V968" s="208"/>
      <c r="W968" s="208"/>
      <c r="X968" s="208"/>
      <c r="Y968" s="208"/>
      <c r="Z968" s="208"/>
    </row>
    <row r="969" ht="15.75" customHeight="1">
      <c r="A969" s="208"/>
      <c r="B969" s="208"/>
      <c r="C969" s="208"/>
      <c r="D969" s="208"/>
      <c r="E969" s="208"/>
      <c r="F969" s="208"/>
      <c r="G969" s="208"/>
      <c r="H969" s="208"/>
      <c r="I969" s="208"/>
      <c r="J969" s="208"/>
      <c r="K969" s="208"/>
      <c r="L969" s="208"/>
      <c r="M969" s="208"/>
      <c r="N969" s="208"/>
      <c r="O969" s="208"/>
      <c r="P969" s="208"/>
      <c r="Q969" s="208"/>
      <c r="R969" s="208"/>
      <c r="S969" s="208"/>
      <c r="T969" s="208"/>
      <c r="U969" s="208"/>
      <c r="V969" s="208"/>
      <c r="W969" s="208"/>
      <c r="X969" s="208"/>
      <c r="Y969" s="208"/>
      <c r="Z969" s="208"/>
    </row>
    <row r="970" ht="15.75" customHeight="1">
      <c r="A970" s="208"/>
      <c r="B970" s="208"/>
      <c r="C970" s="208"/>
      <c r="D970" s="208"/>
      <c r="E970" s="208"/>
      <c r="F970" s="208"/>
      <c r="G970" s="208"/>
      <c r="H970" s="208"/>
      <c r="I970" s="208"/>
      <c r="J970" s="208"/>
      <c r="K970" s="208"/>
      <c r="L970" s="208"/>
      <c r="M970" s="208"/>
      <c r="N970" s="208"/>
      <c r="O970" s="208"/>
      <c r="P970" s="208"/>
      <c r="Q970" s="208"/>
      <c r="R970" s="208"/>
      <c r="S970" s="208"/>
      <c r="T970" s="208"/>
      <c r="U970" s="208"/>
      <c r="V970" s="208"/>
      <c r="W970" s="208"/>
      <c r="X970" s="208"/>
      <c r="Y970" s="208"/>
      <c r="Z970" s="208"/>
    </row>
    <row r="971" ht="15.75" customHeight="1">
      <c r="A971" s="208"/>
      <c r="B971" s="208"/>
      <c r="C971" s="208"/>
      <c r="D971" s="208"/>
      <c r="E971" s="208"/>
      <c r="F971" s="208"/>
      <c r="G971" s="208"/>
      <c r="H971" s="208"/>
      <c r="I971" s="208"/>
      <c r="J971" s="208"/>
      <c r="K971" s="208"/>
      <c r="L971" s="208"/>
      <c r="M971" s="208"/>
      <c r="N971" s="208"/>
      <c r="O971" s="208"/>
      <c r="P971" s="208"/>
      <c r="Q971" s="208"/>
      <c r="R971" s="208"/>
      <c r="S971" s="208"/>
      <c r="T971" s="208"/>
      <c r="U971" s="208"/>
      <c r="V971" s="208"/>
      <c r="W971" s="208"/>
      <c r="X971" s="208"/>
      <c r="Y971" s="208"/>
      <c r="Z971" s="208"/>
    </row>
    <row r="972" ht="15.75" customHeight="1">
      <c r="A972" s="208"/>
      <c r="B972" s="208"/>
      <c r="C972" s="208"/>
      <c r="D972" s="208"/>
      <c r="E972" s="208"/>
      <c r="F972" s="208"/>
      <c r="G972" s="208"/>
      <c r="H972" s="208"/>
      <c r="I972" s="208"/>
      <c r="J972" s="208"/>
      <c r="K972" s="208"/>
      <c r="L972" s="208"/>
      <c r="M972" s="208"/>
      <c r="N972" s="208"/>
      <c r="O972" s="208"/>
      <c r="P972" s="208"/>
      <c r="Q972" s="208"/>
      <c r="R972" s="208"/>
      <c r="S972" s="208"/>
      <c r="T972" s="208"/>
      <c r="U972" s="208"/>
      <c r="V972" s="208"/>
      <c r="W972" s="208"/>
      <c r="X972" s="208"/>
      <c r="Y972" s="208"/>
      <c r="Z972" s="208"/>
    </row>
    <row r="973" ht="15.75" customHeight="1">
      <c r="A973" s="208"/>
      <c r="B973" s="208"/>
      <c r="C973" s="208"/>
      <c r="D973" s="208"/>
      <c r="E973" s="208"/>
      <c r="F973" s="208"/>
      <c r="G973" s="208"/>
      <c r="H973" s="208"/>
      <c r="I973" s="208"/>
      <c r="J973" s="208"/>
      <c r="K973" s="208"/>
      <c r="L973" s="208"/>
      <c r="M973" s="208"/>
      <c r="N973" s="208"/>
      <c r="O973" s="208"/>
      <c r="P973" s="208"/>
      <c r="Q973" s="208"/>
      <c r="R973" s="208"/>
      <c r="S973" s="208"/>
      <c r="T973" s="208"/>
      <c r="U973" s="208"/>
      <c r="V973" s="208"/>
      <c r="W973" s="208"/>
      <c r="X973" s="208"/>
      <c r="Y973" s="208"/>
      <c r="Z973" s="208"/>
    </row>
    <row r="974" ht="15.75" customHeight="1">
      <c r="A974" s="208"/>
      <c r="B974" s="208"/>
      <c r="C974" s="208"/>
      <c r="D974" s="208"/>
      <c r="E974" s="208"/>
      <c r="F974" s="208"/>
      <c r="G974" s="208"/>
      <c r="H974" s="208"/>
      <c r="I974" s="208"/>
      <c r="J974" s="208"/>
      <c r="K974" s="208"/>
      <c r="L974" s="208"/>
      <c r="M974" s="208"/>
      <c r="N974" s="208"/>
      <c r="O974" s="208"/>
      <c r="P974" s="208"/>
      <c r="Q974" s="208"/>
      <c r="R974" s="208"/>
      <c r="S974" s="208"/>
      <c r="T974" s="208"/>
      <c r="U974" s="208"/>
      <c r="V974" s="208"/>
      <c r="W974" s="208"/>
      <c r="X974" s="208"/>
      <c r="Y974" s="208"/>
      <c r="Z974" s="208"/>
    </row>
    <row r="975" ht="15.75" customHeight="1">
      <c r="A975" s="208"/>
      <c r="B975" s="208"/>
      <c r="C975" s="208"/>
      <c r="D975" s="208"/>
      <c r="E975" s="208"/>
      <c r="F975" s="208"/>
      <c r="G975" s="208"/>
      <c r="H975" s="208"/>
      <c r="I975" s="208"/>
      <c r="J975" s="208"/>
      <c r="K975" s="208"/>
      <c r="L975" s="208"/>
      <c r="M975" s="208"/>
      <c r="N975" s="208"/>
      <c r="O975" s="208"/>
      <c r="P975" s="208"/>
      <c r="Q975" s="208"/>
      <c r="R975" s="208"/>
      <c r="S975" s="208"/>
      <c r="T975" s="208"/>
      <c r="U975" s="208"/>
      <c r="V975" s="208"/>
      <c r="W975" s="208"/>
      <c r="X975" s="208"/>
      <c r="Y975" s="208"/>
      <c r="Z975" s="208"/>
    </row>
    <row r="976" ht="15.75" customHeight="1">
      <c r="A976" s="208"/>
      <c r="B976" s="208"/>
      <c r="C976" s="208"/>
      <c r="D976" s="208"/>
      <c r="E976" s="208"/>
      <c r="F976" s="208"/>
      <c r="G976" s="208"/>
      <c r="H976" s="208"/>
      <c r="I976" s="208"/>
      <c r="J976" s="208"/>
      <c r="K976" s="208"/>
      <c r="L976" s="208"/>
      <c r="M976" s="208"/>
      <c r="N976" s="208"/>
      <c r="O976" s="208"/>
      <c r="P976" s="208"/>
      <c r="Q976" s="208"/>
      <c r="R976" s="208"/>
      <c r="S976" s="208"/>
      <c r="T976" s="208"/>
      <c r="U976" s="208"/>
      <c r="V976" s="208"/>
      <c r="W976" s="208"/>
      <c r="X976" s="208"/>
      <c r="Y976" s="208"/>
      <c r="Z976" s="208"/>
    </row>
    <row r="977" ht="15.75" customHeight="1">
      <c r="A977" s="208"/>
      <c r="B977" s="208"/>
      <c r="C977" s="208"/>
      <c r="D977" s="208"/>
      <c r="E977" s="208"/>
      <c r="F977" s="208"/>
      <c r="G977" s="208"/>
      <c r="H977" s="208"/>
      <c r="I977" s="208"/>
      <c r="J977" s="208"/>
      <c r="K977" s="208"/>
      <c r="L977" s="208"/>
      <c r="M977" s="208"/>
      <c r="N977" s="208"/>
      <c r="O977" s="208"/>
      <c r="P977" s="208"/>
      <c r="Q977" s="208"/>
      <c r="R977" s="208"/>
      <c r="S977" s="208"/>
      <c r="T977" s="208"/>
      <c r="U977" s="208"/>
      <c r="V977" s="208"/>
      <c r="W977" s="208"/>
      <c r="X977" s="208"/>
      <c r="Y977" s="208"/>
      <c r="Z977" s="208"/>
    </row>
    <row r="978" ht="15.75" customHeight="1">
      <c r="A978" s="208"/>
      <c r="B978" s="208"/>
      <c r="C978" s="208"/>
      <c r="D978" s="208"/>
      <c r="E978" s="208"/>
      <c r="F978" s="208"/>
      <c r="G978" s="208"/>
      <c r="H978" s="208"/>
      <c r="I978" s="208"/>
      <c r="J978" s="208"/>
      <c r="K978" s="208"/>
      <c r="L978" s="208"/>
      <c r="M978" s="208"/>
      <c r="N978" s="208"/>
      <c r="O978" s="208"/>
      <c r="P978" s="208"/>
      <c r="Q978" s="208"/>
      <c r="R978" s="208"/>
      <c r="S978" s="208"/>
      <c r="T978" s="208"/>
      <c r="U978" s="208"/>
      <c r="V978" s="208"/>
      <c r="W978" s="208"/>
      <c r="X978" s="208"/>
      <c r="Y978" s="208"/>
      <c r="Z978" s="208"/>
    </row>
    <row r="979" ht="15.75" customHeight="1">
      <c r="A979" s="208"/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8"/>
      <c r="M979" s="208"/>
      <c r="N979" s="208"/>
      <c r="O979" s="208"/>
      <c r="P979" s="208"/>
      <c r="Q979" s="208"/>
      <c r="R979" s="208"/>
      <c r="S979" s="208"/>
      <c r="T979" s="208"/>
      <c r="U979" s="208"/>
      <c r="V979" s="208"/>
      <c r="W979" s="208"/>
      <c r="X979" s="208"/>
      <c r="Y979" s="208"/>
      <c r="Z979" s="208"/>
    </row>
    <row r="980" ht="15.75" customHeight="1">
      <c r="A980" s="208"/>
      <c r="B980" s="208"/>
      <c r="C980" s="208"/>
      <c r="D980" s="208"/>
      <c r="E980" s="208"/>
      <c r="F980" s="208"/>
      <c r="G980" s="208"/>
      <c r="H980" s="208"/>
      <c r="I980" s="208"/>
      <c r="J980" s="208"/>
      <c r="K980" s="208"/>
      <c r="L980" s="208"/>
      <c r="M980" s="208"/>
      <c r="N980" s="208"/>
      <c r="O980" s="208"/>
      <c r="P980" s="208"/>
      <c r="Q980" s="208"/>
      <c r="R980" s="208"/>
      <c r="S980" s="208"/>
      <c r="T980" s="208"/>
      <c r="U980" s="208"/>
      <c r="V980" s="208"/>
      <c r="W980" s="208"/>
      <c r="X980" s="208"/>
      <c r="Y980" s="208"/>
      <c r="Z980" s="208"/>
    </row>
    <row r="981" ht="15.75" customHeight="1">
      <c r="A981" s="208"/>
      <c r="B981" s="208"/>
      <c r="C981" s="208"/>
      <c r="D981" s="208"/>
      <c r="E981" s="208"/>
      <c r="F981" s="208"/>
      <c r="G981" s="208"/>
      <c r="H981" s="208"/>
      <c r="I981" s="208"/>
      <c r="J981" s="208"/>
      <c r="K981" s="208"/>
      <c r="L981" s="208"/>
      <c r="M981" s="208"/>
      <c r="N981" s="208"/>
      <c r="O981" s="208"/>
      <c r="P981" s="208"/>
      <c r="Q981" s="208"/>
      <c r="R981" s="208"/>
      <c r="S981" s="208"/>
      <c r="T981" s="208"/>
      <c r="U981" s="208"/>
      <c r="V981" s="208"/>
      <c r="W981" s="208"/>
      <c r="X981" s="208"/>
      <c r="Y981" s="208"/>
      <c r="Z981" s="208"/>
    </row>
    <row r="982" ht="15.75" customHeight="1">
      <c r="A982" s="208"/>
      <c r="B982" s="208"/>
      <c r="C982" s="208"/>
      <c r="D982" s="208"/>
      <c r="E982" s="208"/>
      <c r="F982" s="208"/>
      <c r="G982" s="208"/>
      <c r="H982" s="208"/>
      <c r="I982" s="208"/>
      <c r="J982" s="208"/>
      <c r="K982" s="208"/>
      <c r="L982" s="208"/>
      <c r="M982" s="208"/>
      <c r="N982" s="208"/>
      <c r="O982" s="208"/>
      <c r="P982" s="208"/>
      <c r="Q982" s="208"/>
      <c r="R982" s="208"/>
      <c r="S982" s="208"/>
      <c r="T982" s="208"/>
      <c r="U982" s="208"/>
      <c r="V982" s="208"/>
      <c r="W982" s="208"/>
      <c r="X982" s="208"/>
      <c r="Y982" s="208"/>
      <c r="Z982" s="208"/>
    </row>
    <row r="983" ht="15.75" customHeight="1">
      <c r="A983" s="208"/>
      <c r="B983" s="208"/>
      <c r="C983" s="208"/>
      <c r="D983" s="208"/>
      <c r="E983" s="208"/>
      <c r="F983" s="208"/>
      <c r="G983" s="208"/>
      <c r="H983" s="208"/>
      <c r="I983" s="208"/>
      <c r="J983" s="208"/>
      <c r="K983" s="208"/>
      <c r="L983" s="208"/>
      <c r="M983" s="208"/>
      <c r="N983" s="208"/>
      <c r="O983" s="208"/>
      <c r="P983" s="208"/>
      <c r="Q983" s="208"/>
      <c r="R983" s="208"/>
      <c r="S983" s="208"/>
      <c r="T983" s="208"/>
      <c r="U983" s="208"/>
      <c r="V983" s="208"/>
      <c r="W983" s="208"/>
      <c r="X983" s="208"/>
      <c r="Y983" s="208"/>
      <c r="Z983" s="208"/>
    </row>
    <row r="984" ht="15.75" customHeight="1">
      <c r="A984" s="208"/>
      <c r="B984" s="208"/>
      <c r="C984" s="208"/>
      <c r="D984" s="208"/>
      <c r="E984" s="208"/>
      <c r="F984" s="208"/>
      <c r="G984" s="208"/>
      <c r="H984" s="208"/>
      <c r="I984" s="208"/>
      <c r="J984" s="208"/>
      <c r="K984" s="208"/>
      <c r="L984" s="208"/>
      <c r="M984" s="208"/>
      <c r="N984" s="208"/>
      <c r="O984" s="208"/>
      <c r="P984" s="208"/>
      <c r="Q984" s="208"/>
      <c r="R984" s="208"/>
      <c r="S984" s="208"/>
      <c r="T984" s="208"/>
      <c r="U984" s="208"/>
      <c r="V984" s="208"/>
      <c r="W984" s="208"/>
      <c r="X984" s="208"/>
      <c r="Y984" s="208"/>
      <c r="Z984" s="208"/>
    </row>
    <row r="985" ht="15.75" customHeight="1">
      <c r="A985" s="208"/>
      <c r="B985" s="208"/>
      <c r="C985" s="208"/>
      <c r="D985" s="208"/>
      <c r="E985" s="208"/>
      <c r="F985" s="208"/>
      <c r="G985" s="208"/>
      <c r="H985" s="208"/>
      <c r="I985" s="208"/>
      <c r="J985" s="208"/>
      <c r="K985" s="208"/>
      <c r="L985" s="208"/>
      <c r="M985" s="208"/>
      <c r="N985" s="208"/>
      <c r="O985" s="208"/>
      <c r="P985" s="208"/>
      <c r="Q985" s="208"/>
      <c r="R985" s="208"/>
      <c r="S985" s="208"/>
      <c r="T985" s="208"/>
      <c r="U985" s="208"/>
      <c r="V985" s="208"/>
      <c r="W985" s="208"/>
      <c r="X985" s="208"/>
      <c r="Y985" s="208"/>
      <c r="Z985" s="208"/>
    </row>
    <row r="986" ht="15.75" customHeight="1">
      <c r="A986" s="208"/>
      <c r="B986" s="208"/>
      <c r="C986" s="208"/>
      <c r="D986" s="208"/>
      <c r="E986" s="208"/>
      <c r="F986" s="208"/>
      <c r="G986" s="208"/>
      <c r="H986" s="208"/>
      <c r="I986" s="208"/>
      <c r="J986" s="208"/>
      <c r="K986" s="208"/>
      <c r="L986" s="208"/>
      <c r="M986" s="208"/>
      <c r="N986" s="208"/>
      <c r="O986" s="208"/>
      <c r="P986" s="208"/>
      <c r="Q986" s="208"/>
      <c r="R986" s="208"/>
      <c r="S986" s="208"/>
      <c r="T986" s="208"/>
      <c r="U986" s="208"/>
      <c r="V986" s="208"/>
      <c r="W986" s="208"/>
      <c r="X986" s="208"/>
      <c r="Y986" s="208"/>
      <c r="Z986" s="208"/>
    </row>
    <row r="987" ht="15.75" customHeight="1">
      <c r="A987" s="208"/>
      <c r="B987" s="208"/>
      <c r="C987" s="208"/>
      <c r="D987" s="208"/>
      <c r="E987" s="208"/>
      <c r="F987" s="208"/>
      <c r="G987" s="208"/>
      <c r="H987" s="208"/>
      <c r="I987" s="208"/>
      <c r="J987" s="208"/>
      <c r="K987" s="208"/>
      <c r="L987" s="208"/>
      <c r="M987" s="208"/>
      <c r="N987" s="208"/>
      <c r="O987" s="208"/>
      <c r="P987" s="208"/>
      <c r="Q987" s="208"/>
      <c r="R987" s="208"/>
      <c r="S987" s="208"/>
      <c r="T987" s="208"/>
      <c r="U987" s="208"/>
      <c r="V987" s="208"/>
      <c r="W987" s="208"/>
      <c r="X987" s="208"/>
      <c r="Y987" s="208"/>
      <c r="Z987" s="208"/>
    </row>
    <row r="988" ht="15.75" customHeight="1">
      <c r="A988" s="208"/>
      <c r="B988" s="208"/>
      <c r="C988" s="208"/>
      <c r="D988" s="208"/>
      <c r="E988" s="208"/>
      <c r="F988" s="208"/>
      <c r="G988" s="208"/>
      <c r="H988" s="208"/>
      <c r="I988" s="208"/>
      <c r="J988" s="208"/>
      <c r="K988" s="208"/>
      <c r="L988" s="208"/>
      <c r="M988" s="208"/>
      <c r="N988" s="208"/>
      <c r="O988" s="208"/>
      <c r="P988" s="208"/>
      <c r="Q988" s="208"/>
      <c r="R988" s="208"/>
      <c r="S988" s="208"/>
      <c r="T988" s="208"/>
      <c r="U988" s="208"/>
      <c r="V988" s="208"/>
      <c r="W988" s="208"/>
      <c r="X988" s="208"/>
      <c r="Y988" s="208"/>
      <c r="Z988" s="208"/>
    </row>
    <row r="989" ht="15.75" customHeight="1">
      <c r="A989" s="208"/>
      <c r="B989" s="208"/>
      <c r="C989" s="208"/>
      <c r="D989" s="208"/>
      <c r="E989" s="208"/>
      <c r="F989" s="208"/>
      <c r="G989" s="208"/>
      <c r="H989" s="208"/>
      <c r="I989" s="208"/>
      <c r="J989" s="208"/>
      <c r="K989" s="208"/>
      <c r="L989" s="208"/>
      <c r="M989" s="208"/>
      <c r="N989" s="208"/>
      <c r="O989" s="208"/>
      <c r="P989" s="208"/>
      <c r="Q989" s="208"/>
      <c r="R989" s="208"/>
      <c r="S989" s="208"/>
      <c r="T989" s="208"/>
      <c r="U989" s="208"/>
      <c r="V989" s="208"/>
      <c r="W989" s="208"/>
      <c r="X989" s="208"/>
      <c r="Y989" s="208"/>
      <c r="Z989" s="208"/>
    </row>
    <row r="990" ht="15.75" customHeight="1">
      <c r="A990" s="208"/>
      <c r="B990" s="208"/>
      <c r="C990" s="208"/>
      <c r="D990" s="208"/>
      <c r="E990" s="208"/>
      <c r="F990" s="208"/>
      <c r="G990" s="208"/>
      <c r="H990" s="208"/>
      <c r="I990" s="208"/>
      <c r="J990" s="208"/>
      <c r="K990" s="208"/>
      <c r="L990" s="208"/>
      <c r="M990" s="208"/>
      <c r="N990" s="208"/>
      <c r="O990" s="208"/>
      <c r="P990" s="208"/>
      <c r="Q990" s="208"/>
      <c r="R990" s="208"/>
      <c r="S990" s="208"/>
      <c r="T990" s="208"/>
      <c r="U990" s="208"/>
      <c r="V990" s="208"/>
      <c r="W990" s="208"/>
      <c r="X990" s="208"/>
      <c r="Y990" s="208"/>
      <c r="Z990" s="208"/>
    </row>
    <row r="991" ht="15.75" customHeight="1">
      <c r="A991" s="208"/>
      <c r="B991" s="208"/>
      <c r="C991" s="208"/>
      <c r="D991" s="208"/>
      <c r="E991" s="208"/>
      <c r="F991" s="208"/>
      <c r="G991" s="208"/>
      <c r="H991" s="208"/>
      <c r="I991" s="208"/>
      <c r="J991" s="208"/>
      <c r="K991" s="208"/>
      <c r="L991" s="208"/>
      <c r="M991" s="208"/>
      <c r="N991" s="208"/>
      <c r="O991" s="208"/>
      <c r="P991" s="208"/>
      <c r="Q991" s="208"/>
      <c r="R991" s="208"/>
      <c r="S991" s="208"/>
      <c r="T991" s="208"/>
      <c r="U991" s="208"/>
      <c r="V991" s="208"/>
      <c r="W991" s="208"/>
      <c r="X991" s="208"/>
      <c r="Y991" s="208"/>
      <c r="Z991" s="208"/>
    </row>
    <row r="992" ht="15.75" customHeight="1">
      <c r="A992" s="208"/>
      <c r="B992" s="208"/>
      <c r="C992" s="208"/>
      <c r="D992" s="208"/>
      <c r="E992" s="208"/>
      <c r="F992" s="208"/>
      <c r="G992" s="208"/>
      <c r="H992" s="208"/>
      <c r="I992" s="208"/>
      <c r="J992" s="208"/>
      <c r="K992" s="208"/>
      <c r="L992" s="208"/>
      <c r="M992" s="208"/>
      <c r="N992" s="208"/>
      <c r="O992" s="208"/>
      <c r="P992" s="208"/>
      <c r="Q992" s="208"/>
      <c r="R992" s="208"/>
      <c r="S992" s="208"/>
      <c r="T992" s="208"/>
      <c r="U992" s="208"/>
      <c r="V992" s="208"/>
      <c r="W992" s="208"/>
      <c r="X992" s="208"/>
      <c r="Y992" s="208"/>
      <c r="Z992" s="208"/>
    </row>
    <row r="993" ht="15.75" customHeight="1">
      <c r="A993" s="208"/>
      <c r="B993" s="208"/>
      <c r="C993" s="208"/>
      <c r="D993" s="208"/>
      <c r="E993" s="208"/>
      <c r="F993" s="208"/>
      <c r="G993" s="208"/>
      <c r="H993" s="208"/>
      <c r="I993" s="208"/>
      <c r="J993" s="208"/>
      <c r="K993" s="208"/>
      <c r="L993" s="208"/>
      <c r="M993" s="208"/>
      <c r="N993" s="208"/>
      <c r="O993" s="208"/>
      <c r="P993" s="208"/>
      <c r="Q993" s="208"/>
      <c r="R993" s="208"/>
      <c r="S993" s="208"/>
      <c r="T993" s="208"/>
      <c r="U993" s="208"/>
      <c r="V993" s="208"/>
      <c r="W993" s="208"/>
      <c r="X993" s="208"/>
      <c r="Y993" s="208"/>
      <c r="Z993" s="208"/>
    </row>
    <row r="994" ht="15.75" customHeight="1">
      <c r="A994" s="208"/>
      <c r="B994" s="208"/>
      <c r="C994" s="208"/>
      <c r="D994" s="208"/>
      <c r="E994" s="208"/>
      <c r="F994" s="208"/>
      <c r="G994" s="208"/>
      <c r="H994" s="208"/>
      <c r="I994" s="208"/>
      <c r="J994" s="208"/>
      <c r="K994" s="208"/>
      <c r="L994" s="208"/>
      <c r="M994" s="208"/>
      <c r="N994" s="208"/>
      <c r="O994" s="208"/>
      <c r="P994" s="208"/>
      <c r="Q994" s="208"/>
      <c r="R994" s="208"/>
      <c r="S994" s="208"/>
      <c r="T994" s="208"/>
      <c r="U994" s="208"/>
      <c r="V994" s="208"/>
      <c r="W994" s="208"/>
      <c r="X994" s="208"/>
      <c r="Y994" s="208"/>
      <c r="Z994" s="208"/>
    </row>
    <row r="995" ht="15.75" customHeight="1">
      <c r="A995" s="208"/>
      <c r="B995" s="208"/>
      <c r="C995" s="208"/>
      <c r="D995" s="208"/>
      <c r="E995" s="208"/>
      <c r="F995" s="208"/>
      <c r="G995" s="208"/>
      <c r="H995" s="208"/>
      <c r="I995" s="208"/>
      <c r="J995" s="208"/>
      <c r="K995" s="208"/>
      <c r="L995" s="208"/>
      <c r="M995" s="208"/>
      <c r="N995" s="208"/>
      <c r="O995" s="208"/>
      <c r="P995" s="208"/>
      <c r="Q995" s="208"/>
      <c r="R995" s="208"/>
      <c r="S995" s="208"/>
      <c r="T995" s="208"/>
      <c r="U995" s="208"/>
      <c r="V995" s="208"/>
      <c r="W995" s="208"/>
      <c r="X995" s="208"/>
      <c r="Y995" s="208"/>
      <c r="Z995" s="208"/>
    </row>
    <row r="996" ht="15.75" customHeight="1">
      <c r="A996" s="208"/>
      <c r="B996" s="208"/>
      <c r="C996" s="208"/>
      <c r="D996" s="208"/>
      <c r="E996" s="208"/>
      <c r="F996" s="208"/>
      <c r="G996" s="208"/>
      <c r="H996" s="208"/>
      <c r="I996" s="208"/>
      <c r="J996" s="208"/>
      <c r="K996" s="208"/>
      <c r="L996" s="208"/>
      <c r="M996" s="208"/>
      <c r="N996" s="208"/>
      <c r="O996" s="208"/>
      <c r="P996" s="208"/>
      <c r="Q996" s="208"/>
      <c r="R996" s="208"/>
      <c r="S996" s="208"/>
      <c r="T996" s="208"/>
      <c r="U996" s="208"/>
      <c r="V996" s="208"/>
      <c r="W996" s="208"/>
      <c r="X996" s="208"/>
      <c r="Y996" s="208"/>
      <c r="Z996" s="208"/>
    </row>
    <row r="997" ht="15.75" customHeight="1">
      <c r="A997" s="208"/>
      <c r="B997" s="208"/>
      <c r="C997" s="208"/>
      <c r="D997" s="208"/>
      <c r="E997" s="208"/>
      <c r="F997" s="208"/>
      <c r="G997" s="208"/>
      <c r="H997" s="208"/>
      <c r="I997" s="208"/>
      <c r="J997" s="208"/>
      <c r="K997" s="208"/>
      <c r="L997" s="208"/>
      <c r="M997" s="208"/>
      <c r="N997" s="208"/>
      <c r="O997" s="208"/>
      <c r="P997" s="208"/>
      <c r="Q997" s="208"/>
      <c r="R997" s="208"/>
      <c r="S997" s="208"/>
      <c r="T997" s="208"/>
      <c r="U997" s="208"/>
      <c r="V997" s="208"/>
      <c r="W997" s="208"/>
      <c r="X997" s="208"/>
      <c r="Y997" s="208"/>
      <c r="Z997" s="208"/>
    </row>
    <row r="998" ht="15.75" customHeight="1">
      <c r="A998" s="208"/>
      <c r="B998" s="208"/>
      <c r="C998" s="208"/>
      <c r="D998" s="208"/>
      <c r="E998" s="208"/>
      <c r="F998" s="208"/>
      <c r="G998" s="208"/>
      <c r="H998" s="208"/>
      <c r="I998" s="208"/>
      <c r="J998" s="208"/>
      <c r="K998" s="208"/>
      <c r="L998" s="208"/>
      <c r="M998" s="208"/>
      <c r="N998" s="208"/>
      <c r="O998" s="208"/>
      <c r="P998" s="208"/>
      <c r="Q998" s="208"/>
      <c r="R998" s="208"/>
      <c r="S998" s="208"/>
      <c r="T998" s="208"/>
      <c r="U998" s="208"/>
      <c r="V998" s="208"/>
      <c r="W998" s="208"/>
      <c r="X998" s="208"/>
      <c r="Y998" s="208"/>
      <c r="Z998" s="208"/>
    </row>
    <row r="999" ht="15.75" customHeight="1">
      <c r="A999" s="208"/>
      <c r="B999" s="208"/>
      <c r="C999" s="208"/>
      <c r="D999" s="208"/>
      <c r="E999" s="208"/>
      <c r="F999" s="208"/>
      <c r="G999" s="208"/>
      <c r="H999" s="208"/>
      <c r="I999" s="208"/>
      <c r="J999" s="208"/>
      <c r="K999" s="208"/>
      <c r="L999" s="208"/>
      <c r="M999" s="208"/>
      <c r="N999" s="208"/>
      <c r="O999" s="208"/>
      <c r="P999" s="208"/>
      <c r="Q999" s="208"/>
      <c r="R999" s="208"/>
      <c r="S999" s="208"/>
      <c r="T999" s="208"/>
      <c r="U999" s="208"/>
      <c r="V999" s="208"/>
      <c r="W999" s="208"/>
      <c r="X999" s="208"/>
      <c r="Y999" s="208"/>
      <c r="Z999" s="208"/>
    </row>
    <row r="1000" ht="15.75" customHeight="1">
      <c r="A1000" s="208"/>
      <c r="B1000" s="208"/>
      <c r="C1000" s="208"/>
      <c r="D1000" s="208"/>
      <c r="E1000" s="208"/>
      <c r="F1000" s="208"/>
      <c r="G1000" s="208"/>
      <c r="H1000" s="208"/>
      <c r="I1000" s="208"/>
      <c r="J1000" s="208"/>
      <c r="K1000" s="208"/>
      <c r="L1000" s="208"/>
      <c r="M1000" s="208"/>
      <c r="N1000" s="208"/>
      <c r="O1000" s="208"/>
      <c r="P1000" s="208"/>
      <c r="Q1000" s="208"/>
      <c r="R1000" s="208"/>
      <c r="S1000" s="208"/>
      <c r="T1000" s="208"/>
      <c r="U1000" s="208"/>
      <c r="V1000" s="208"/>
      <c r="W1000" s="208"/>
      <c r="X1000" s="208"/>
      <c r="Y1000" s="208"/>
      <c r="Z1000" s="208"/>
    </row>
    <row r="1001" ht="15.75" customHeight="1">
      <c r="A1001" s="208"/>
      <c r="B1001" s="208"/>
      <c r="C1001" s="208"/>
      <c r="D1001" s="208"/>
      <c r="E1001" s="208"/>
      <c r="F1001" s="208"/>
      <c r="G1001" s="208"/>
      <c r="H1001" s="208"/>
      <c r="I1001" s="208"/>
      <c r="J1001" s="208"/>
      <c r="K1001" s="208"/>
      <c r="L1001" s="208"/>
      <c r="M1001" s="208"/>
      <c r="N1001" s="208"/>
      <c r="O1001" s="208"/>
      <c r="P1001" s="208"/>
      <c r="Q1001" s="208"/>
      <c r="R1001" s="208"/>
      <c r="S1001" s="208"/>
      <c r="T1001" s="208"/>
      <c r="U1001" s="208"/>
      <c r="V1001" s="208"/>
      <c r="W1001" s="208"/>
      <c r="X1001" s="208"/>
      <c r="Y1001" s="208"/>
      <c r="Z1001" s="208"/>
    </row>
    <row r="1002" ht="15.75" customHeight="1">
      <c r="A1002" s="208"/>
      <c r="B1002" s="208"/>
      <c r="C1002" s="208"/>
      <c r="D1002" s="208"/>
      <c r="E1002" s="208"/>
      <c r="F1002" s="208"/>
      <c r="G1002" s="208"/>
      <c r="H1002" s="208"/>
      <c r="I1002" s="208"/>
      <c r="J1002" s="208"/>
      <c r="K1002" s="208"/>
      <c r="L1002" s="208"/>
      <c r="M1002" s="208"/>
      <c r="N1002" s="208"/>
      <c r="O1002" s="208"/>
      <c r="P1002" s="208"/>
      <c r="Q1002" s="208"/>
      <c r="R1002" s="208"/>
      <c r="S1002" s="208"/>
      <c r="T1002" s="208"/>
      <c r="U1002" s="208"/>
      <c r="V1002" s="208"/>
      <c r="W1002" s="208"/>
      <c r="X1002" s="208"/>
      <c r="Y1002" s="208"/>
      <c r="Z1002" s="208"/>
    </row>
    <row r="1003" ht="15.75" customHeight="1">
      <c r="A1003" s="208"/>
      <c r="B1003" s="208"/>
      <c r="C1003" s="208"/>
      <c r="D1003" s="208"/>
      <c r="E1003" s="208"/>
      <c r="F1003" s="208"/>
      <c r="G1003" s="208"/>
      <c r="H1003" s="208"/>
      <c r="I1003" s="208"/>
      <c r="J1003" s="208"/>
      <c r="K1003" s="208"/>
      <c r="L1003" s="208"/>
      <c r="M1003" s="208"/>
      <c r="N1003" s="208"/>
      <c r="O1003" s="208"/>
      <c r="P1003" s="208"/>
      <c r="Q1003" s="208"/>
      <c r="R1003" s="208"/>
      <c r="S1003" s="208"/>
      <c r="T1003" s="208"/>
      <c r="U1003" s="208"/>
      <c r="V1003" s="208"/>
      <c r="W1003" s="208"/>
      <c r="X1003" s="208"/>
      <c r="Y1003" s="208"/>
      <c r="Z1003" s="208"/>
    </row>
    <row r="1004" ht="15.75" customHeight="1">
      <c r="A1004" s="208"/>
      <c r="B1004" s="208"/>
      <c r="C1004" s="208"/>
      <c r="D1004" s="208"/>
      <c r="E1004" s="208"/>
      <c r="F1004" s="208"/>
      <c r="G1004" s="208"/>
      <c r="H1004" s="208"/>
      <c r="I1004" s="208"/>
      <c r="J1004" s="208"/>
      <c r="K1004" s="208"/>
      <c r="L1004" s="208"/>
      <c r="M1004" s="208"/>
      <c r="N1004" s="208"/>
      <c r="O1004" s="208"/>
      <c r="P1004" s="208"/>
      <c r="Q1004" s="208"/>
      <c r="R1004" s="208"/>
      <c r="S1004" s="208"/>
      <c r="T1004" s="208"/>
      <c r="U1004" s="208"/>
      <c r="V1004" s="208"/>
      <c r="W1004" s="208"/>
      <c r="X1004" s="208"/>
      <c r="Y1004" s="208"/>
      <c r="Z1004" s="208"/>
    </row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968503937007874" footer="0.0" header="0.0" left="0.5118110236220472" right="0.11811023622047245" top="0.35433070866141736"/>
  <pageSetup fitToHeight="0" paperSize="9"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 fitToPage="1"/>
  </sheetPr>
  <sheetViews>
    <sheetView workbookViewId="0"/>
  </sheetViews>
  <sheetFormatPr customHeight="1" defaultColWidth="12.63" defaultRowHeight="15.0"/>
  <cols>
    <col customWidth="1" min="1" max="1" width="7.38"/>
    <col customWidth="1" min="2" max="2" width="5.5"/>
    <col customWidth="1" min="3" max="3" width="6.75"/>
    <col customWidth="1" min="4" max="4" width="22.38"/>
    <col customWidth="1" min="5" max="5" width="14.0"/>
    <col customWidth="1" min="6" max="13" width="6.38"/>
    <col customWidth="1" min="14" max="14" width="13.5"/>
    <col customWidth="1" min="15" max="26" width="8.38"/>
  </cols>
  <sheetData>
    <row r="1" ht="21.0" customHeight="1">
      <c r="A1" s="73" t="s">
        <v>103</v>
      </c>
    </row>
    <row r="2" ht="21.0" customHeight="1">
      <c r="A2" s="73" t="s">
        <v>104</v>
      </c>
    </row>
    <row r="3" ht="21.0" customHeight="1">
      <c r="A3" s="74"/>
      <c r="B3" s="75"/>
      <c r="C3" s="73"/>
      <c r="D3" s="73" t="str">
        <f>'สรุป'!B23</f>
        <v>นางน้ำค้าง</v>
      </c>
      <c r="E3" s="75" t="str">
        <f>'สรุป'!C23</f>
        <v>จันทร์สีทอง</v>
      </c>
      <c r="F3" s="75"/>
      <c r="G3" s="75" t="s">
        <v>680</v>
      </c>
      <c r="H3" s="75"/>
      <c r="I3" s="75"/>
      <c r="J3" s="75"/>
      <c r="K3" s="75"/>
      <c r="L3" s="75"/>
      <c r="M3" s="73"/>
      <c r="N3" s="73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98" t="s">
        <v>228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 ht="21.0" customHeight="1">
      <c r="A6" s="106">
        <v>1.0</v>
      </c>
      <c r="B6" s="120">
        <v>85.0</v>
      </c>
      <c r="C6" s="121">
        <v>5073.0</v>
      </c>
      <c r="D6" s="66" t="s">
        <v>681</v>
      </c>
      <c r="E6" s="67"/>
      <c r="F6" s="109"/>
      <c r="G6" s="109"/>
      <c r="H6" s="109"/>
      <c r="I6" s="109"/>
      <c r="J6" s="109"/>
      <c r="K6" s="109"/>
      <c r="L6" s="109"/>
      <c r="M6" s="109"/>
      <c r="N6" s="88"/>
    </row>
    <row r="7" ht="21.0" customHeight="1">
      <c r="A7" s="106">
        <v>2.0</v>
      </c>
      <c r="B7" s="120">
        <v>85.0</v>
      </c>
      <c r="C7" s="149">
        <v>5093.0</v>
      </c>
      <c r="D7" s="66" t="s">
        <v>682</v>
      </c>
      <c r="E7" s="67"/>
      <c r="F7" s="109"/>
      <c r="G7" s="109"/>
      <c r="H7" s="109"/>
      <c r="I7" s="109"/>
      <c r="J7" s="109"/>
      <c r="K7" s="109"/>
      <c r="L7" s="109"/>
      <c r="M7" s="109"/>
      <c r="N7" s="88"/>
    </row>
    <row r="8" ht="21.0" customHeight="1">
      <c r="A8" s="106">
        <v>3.0</v>
      </c>
      <c r="B8" s="120">
        <v>85.0</v>
      </c>
      <c r="C8" s="121">
        <v>5096.0</v>
      </c>
      <c r="D8" s="170" t="s">
        <v>683</v>
      </c>
      <c r="E8" s="58"/>
      <c r="F8" s="109"/>
      <c r="G8" s="109"/>
      <c r="H8" s="109"/>
      <c r="I8" s="109"/>
      <c r="J8" s="109"/>
      <c r="K8" s="109"/>
      <c r="L8" s="109"/>
      <c r="M8" s="109"/>
      <c r="N8" s="88"/>
    </row>
    <row r="9" ht="21.0" customHeight="1">
      <c r="A9" s="106">
        <v>4.0</v>
      </c>
      <c r="B9" s="120">
        <v>85.0</v>
      </c>
      <c r="C9" s="193">
        <v>5113.0</v>
      </c>
      <c r="D9" s="84" t="s">
        <v>684</v>
      </c>
      <c r="E9" s="85"/>
      <c r="F9" s="109"/>
      <c r="G9" s="109"/>
      <c r="H9" s="109"/>
      <c r="I9" s="109"/>
      <c r="J9" s="109"/>
      <c r="K9" s="109"/>
      <c r="L9" s="109"/>
      <c r="M9" s="109"/>
      <c r="N9" s="88"/>
    </row>
    <row r="10" ht="21.0" customHeight="1">
      <c r="A10" s="106">
        <v>5.0</v>
      </c>
      <c r="B10" s="120">
        <v>85.0</v>
      </c>
      <c r="C10" s="193">
        <v>5120.0</v>
      </c>
      <c r="D10" s="84" t="s">
        <v>685</v>
      </c>
      <c r="E10" s="85"/>
      <c r="F10" s="109"/>
      <c r="G10" s="109"/>
      <c r="H10" s="109"/>
      <c r="I10" s="109"/>
      <c r="J10" s="109"/>
      <c r="K10" s="109"/>
      <c r="L10" s="109"/>
      <c r="M10" s="109"/>
      <c r="N10" s="116"/>
    </row>
    <row r="11" ht="21.0" customHeight="1">
      <c r="A11" s="106">
        <v>6.0</v>
      </c>
      <c r="B11" s="120">
        <v>85.0</v>
      </c>
      <c r="C11" s="149">
        <v>5121.0</v>
      </c>
      <c r="D11" s="66" t="s">
        <v>686</v>
      </c>
      <c r="E11" s="67"/>
      <c r="F11" s="109"/>
      <c r="G11" s="109"/>
      <c r="H11" s="109"/>
      <c r="I11" s="109"/>
      <c r="J11" s="109"/>
      <c r="K11" s="109"/>
      <c r="L11" s="109"/>
      <c r="M11" s="109"/>
      <c r="N11" s="88"/>
    </row>
    <row r="12" ht="21.0" customHeight="1">
      <c r="A12" s="106">
        <v>7.0</v>
      </c>
      <c r="B12" s="120">
        <v>85.0</v>
      </c>
      <c r="C12" s="149">
        <v>5128.0</v>
      </c>
      <c r="D12" s="66" t="s">
        <v>687</v>
      </c>
      <c r="E12" s="67"/>
      <c r="F12" s="109"/>
      <c r="G12" s="109"/>
      <c r="H12" s="109"/>
      <c r="I12" s="109"/>
      <c r="J12" s="109"/>
      <c r="K12" s="109"/>
      <c r="L12" s="109"/>
      <c r="M12" s="109"/>
      <c r="N12" s="88"/>
    </row>
    <row r="13" ht="21.0" customHeight="1">
      <c r="A13" s="106">
        <v>8.0</v>
      </c>
      <c r="B13" s="120">
        <v>85.0</v>
      </c>
      <c r="C13" s="240">
        <v>5140.0</v>
      </c>
      <c r="D13" s="66" t="s">
        <v>688</v>
      </c>
      <c r="E13" s="67"/>
      <c r="F13" s="109"/>
      <c r="G13" s="109"/>
      <c r="H13" s="109"/>
      <c r="I13" s="109"/>
      <c r="J13" s="109"/>
      <c r="K13" s="109"/>
      <c r="L13" s="109"/>
      <c r="M13" s="109"/>
      <c r="N13" s="88"/>
    </row>
    <row r="14" ht="21.0" customHeight="1">
      <c r="A14" s="106">
        <v>9.0</v>
      </c>
      <c r="B14" s="120">
        <v>85.0</v>
      </c>
      <c r="C14" s="121">
        <v>5193.0</v>
      </c>
      <c r="D14" s="84" t="s">
        <v>689</v>
      </c>
      <c r="E14" s="85"/>
      <c r="F14" s="109"/>
      <c r="G14" s="109"/>
      <c r="H14" s="109"/>
      <c r="I14" s="109"/>
      <c r="J14" s="109"/>
      <c r="K14" s="109"/>
      <c r="L14" s="109"/>
      <c r="M14" s="109"/>
      <c r="N14" s="88"/>
    </row>
    <row r="15" ht="21.0" customHeight="1">
      <c r="A15" s="106">
        <v>10.0</v>
      </c>
      <c r="B15" s="120">
        <v>85.0</v>
      </c>
      <c r="C15" s="121">
        <v>5274.0</v>
      </c>
      <c r="D15" s="66" t="s">
        <v>690</v>
      </c>
      <c r="E15" s="67"/>
      <c r="F15" s="109"/>
      <c r="G15" s="109"/>
      <c r="H15" s="109"/>
      <c r="I15" s="109"/>
      <c r="J15" s="109"/>
      <c r="K15" s="109"/>
      <c r="L15" s="109"/>
      <c r="M15" s="109"/>
      <c r="N15" s="88"/>
    </row>
    <row r="16" ht="21.0" customHeight="1">
      <c r="A16" s="106">
        <v>11.0</v>
      </c>
      <c r="B16" s="120">
        <v>85.0</v>
      </c>
      <c r="C16" s="193">
        <v>5291.0</v>
      </c>
      <c r="D16" s="84" t="s">
        <v>691</v>
      </c>
      <c r="E16" s="85"/>
      <c r="F16" s="109"/>
      <c r="G16" s="109"/>
      <c r="H16" s="109"/>
      <c r="I16" s="109"/>
      <c r="J16" s="109"/>
      <c r="K16" s="109"/>
      <c r="L16" s="109"/>
      <c r="M16" s="109"/>
      <c r="N16" s="88"/>
    </row>
    <row r="17" ht="21.0" customHeight="1">
      <c r="A17" s="106">
        <v>12.0</v>
      </c>
      <c r="B17" s="120">
        <v>85.0</v>
      </c>
      <c r="C17" s="193">
        <v>5292.0</v>
      </c>
      <c r="D17" s="84" t="s">
        <v>692</v>
      </c>
      <c r="E17" s="85"/>
      <c r="F17" s="109"/>
      <c r="G17" s="109"/>
      <c r="H17" s="109"/>
      <c r="I17" s="109"/>
      <c r="J17" s="109"/>
      <c r="K17" s="109"/>
      <c r="L17" s="109"/>
      <c r="M17" s="109"/>
      <c r="N17" s="88"/>
    </row>
    <row r="18" ht="21.0" customHeight="1">
      <c r="A18" s="106">
        <v>13.0</v>
      </c>
      <c r="B18" s="120">
        <v>85.0</v>
      </c>
      <c r="C18" s="193">
        <v>5294.0</v>
      </c>
      <c r="D18" s="84" t="s">
        <v>693</v>
      </c>
      <c r="E18" s="85"/>
      <c r="F18" s="109"/>
      <c r="G18" s="109"/>
      <c r="H18" s="109"/>
      <c r="I18" s="109"/>
      <c r="J18" s="109"/>
      <c r="K18" s="109"/>
      <c r="L18" s="109"/>
      <c r="M18" s="109"/>
      <c r="N18" s="88"/>
    </row>
    <row r="19" ht="21.0" customHeight="1">
      <c r="A19" s="106">
        <v>14.0</v>
      </c>
      <c r="B19" s="120">
        <v>85.0</v>
      </c>
      <c r="C19" s="193">
        <v>5295.0</v>
      </c>
      <c r="D19" s="84" t="s">
        <v>694</v>
      </c>
      <c r="E19" s="85"/>
      <c r="F19" s="109"/>
      <c r="G19" s="109"/>
      <c r="H19" s="109"/>
      <c r="I19" s="109"/>
      <c r="J19" s="109"/>
      <c r="K19" s="109"/>
      <c r="L19" s="109"/>
      <c r="M19" s="109"/>
      <c r="N19" s="88"/>
    </row>
    <row r="20" ht="21.0" customHeight="1">
      <c r="A20" s="106">
        <v>15.0</v>
      </c>
      <c r="B20" s="120">
        <v>85.0</v>
      </c>
      <c r="C20" s="193">
        <v>5432.0</v>
      </c>
      <c r="D20" s="84" t="s">
        <v>695</v>
      </c>
      <c r="E20" s="85"/>
      <c r="F20" s="109"/>
      <c r="G20" s="109"/>
      <c r="H20" s="109"/>
      <c r="I20" s="109"/>
      <c r="J20" s="109"/>
      <c r="K20" s="109"/>
      <c r="L20" s="109"/>
      <c r="M20" s="109"/>
      <c r="N20" s="88"/>
    </row>
    <row r="21" ht="21.0" customHeight="1">
      <c r="A21" s="106">
        <v>16.0</v>
      </c>
      <c r="B21" s="120">
        <v>85.0</v>
      </c>
      <c r="C21" s="193">
        <v>5433.0</v>
      </c>
      <c r="D21" s="164" t="s">
        <v>696</v>
      </c>
      <c r="E21" s="85"/>
      <c r="F21" s="109"/>
      <c r="G21" s="109"/>
      <c r="H21" s="109"/>
      <c r="I21" s="109"/>
      <c r="J21" s="109"/>
      <c r="K21" s="109"/>
      <c r="L21" s="109"/>
      <c r="M21" s="109"/>
      <c r="N21" s="88"/>
    </row>
    <row r="22" ht="21.0" customHeight="1">
      <c r="A22" s="106">
        <v>17.0</v>
      </c>
      <c r="B22" s="120">
        <v>85.0</v>
      </c>
      <c r="C22" s="193">
        <v>5437.0</v>
      </c>
      <c r="D22" s="84" t="s">
        <v>697</v>
      </c>
      <c r="E22" s="85"/>
      <c r="F22" s="109"/>
      <c r="G22" s="109"/>
      <c r="H22" s="109"/>
      <c r="I22" s="109"/>
      <c r="J22" s="109"/>
      <c r="K22" s="109"/>
      <c r="L22" s="109"/>
      <c r="M22" s="109"/>
      <c r="N22" s="88"/>
    </row>
    <row r="23" ht="21.0" customHeight="1">
      <c r="A23" s="106">
        <v>18.0</v>
      </c>
      <c r="B23" s="120">
        <v>85.0</v>
      </c>
      <c r="C23" s="193">
        <v>5438.0</v>
      </c>
      <c r="D23" s="84" t="s">
        <v>698</v>
      </c>
      <c r="E23" s="85"/>
      <c r="F23" s="109"/>
      <c r="G23" s="109"/>
      <c r="H23" s="109"/>
      <c r="I23" s="109"/>
      <c r="J23" s="109"/>
      <c r="K23" s="109"/>
      <c r="L23" s="109"/>
      <c r="M23" s="109"/>
      <c r="N23" s="88"/>
    </row>
    <row r="24" ht="21.0" customHeight="1">
      <c r="A24" s="106">
        <v>19.0</v>
      </c>
      <c r="B24" s="120">
        <v>85.0</v>
      </c>
      <c r="C24" s="193">
        <v>5580.0</v>
      </c>
      <c r="D24" s="84" t="s">
        <v>699</v>
      </c>
      <c r="E24" s="85"/>
      <c r="F24" s="109"/>
      <c r="G24" s="109"/>
      <c r="H24" s="109"/>
      <c r="I24" s="109"/>
      <c r="J24" s="109"/>
      <c r="K24" s="109"/>
      <c r="L24" s="109"/>
      <c r="M24" s="109"/>
      <c r="N24" s="88"/>
    </row>
    <row r="25" ht="21.0" customHeight="1">
      <c r="A25" s="106">
        <v>20.0</v>
      </c>
      <c r="B25" s="120">
        <v>85.0</v>
      </c>
      <c r="C25" s="193">
        <v>5581.0</v>
      </c>
      <c r="D25" s="84" t="s">
        <v>700</v>
      </c>
      <c r="E25" s="85"/>
      <c r="F25" s="109"/>
      <c r="G25" s="109"/>
      <c r="H25" s="109"/>
      <c r="I25" s="109"/>
      <c r="J25" s="109"/>
      <c r="K25" s="109"/>
      <c r="L25" s="109"/>
      <c r="M25" s="109"/>
      <c r="N25" s="88"/>
    </row>
    <row r="26" ht="21.0" customHeight="1">
      <c r="A26" s="106">
        <v>21.0</v>
      </c>
      <c r="B26" s="120">
        <v>85.0</v>
      </c>
      <c r="C26" s="193">
        <v>5582.0</v>
      </c>
      <c r="D26" s="84" t="s">
        <v>701</v>
      </c>
      <c r="E26" s="85"/>
      <c r="F26" s="109"/>
      <c r="G26" s="109"/>
      <c r="H26" s="109"/>
      <c r="I26" s="109"/>
      <c r="J26" s="109"/>
      <c r="K26" s="109"/>
      <c r="L26" s="109"/>
      <c r="M26" s="109"/>
      <c r="N26" s="88"/>
    </row>
    <row r="27" ht="21.0" customHeight="1">
      <c r="A27" s="106">
        <v>22.0</v>
      </c>
      <c r="B27" s="120">
        <v>85.0</v>
      </c>
      <c r="C27" s="193">
        <v>5583.0</v>
      </c>
      <c r="D27" s="66" t="s">
        <v>702</v>
      </c>
      <c r="E27" s="67"/>
      <c r="F27" s="109"/>
      <c r="G27" s="109"/>
      <c r="H27" s="109"/>
      <c r="I27" s="109"/>
      <c r="J27" s="109"/>
      <c r="K27" s="109"/>
      <c r="L27" s="109"/>
      <c r="M27" s="109"/>
      <c r="N27" s="88"/>
    </row>
    <row r="28" ht="21.0" customHeight="1">
      <c r="A28" s="106">
        <v>23.0</v>
      </c>
      <c r="B28" s="120">
        <v>85.0</v>
      </c>
      <c r="C28" s="193">
        <v>5585.0</v>
      </c>
      <c r="D28" s="84" t="s">
        <v>703</v>
      </c>
      <c r="E28" s="85"/>
      <c r="F28" s="109"/>
      <c r="G28" s="109"/>
      <c r="H28" s="109"/>
      <c r="I28" s="109"/>
      <c r="J28" s="109"/>
      <c r="K28" s="109"/>
      <c r="L28" s="109"/>
      <c r="M28" s="109"/>
      <c r="N28" s="88"/>
    </row>
    <row r="29" ht="21.0" customHeight="1">
      <c r="A29" s="106">
        <v>24.0</v>
      </c>
      <c r="B29" s="120">
        <v>85.0</v>
      </c>
      <c r="C29" s="193">
        <v>5750.0</v>
      </c>
      <c r="D29" s="84" t="s">
        <v>704</v>
      </c>
      <c r="E29" s="85"/>
      <c r="F29" s="109"/>
      <c r="G29" s="109"/>
      <c r="H29" s="109"/>
      <c r="I29" s="109"/>
      <c r="J29" s="109"/>
      <c r="K29" s="109"/>
      <c r="L29" s="109"/>
      <c r="M29" s="109"/>
      <c r="N29" s="88"/>
    </row>
    <row r="30" ht="21.0" customHeight="1">
      <c r="A30" s="106">
        <v>25.0</v>
      </c>
      <c r="B30" s="120">
        <v>85.0</v>
      </c>
      <c r="C30" s="149">
        <v>5863.0</v>
      </c>
      <c r="D30" s="66" t="s">
        <v>705</v>
      </c>
      <c r="E30" s="67"/>
      <c r="F30" s="109"/>
      <c r="G30" s="109"/>
      <c r="H30" s="109"/>
      <c r="I30" s="109"/>
      <c r="J30" s="109"/>
      <c r="K30" s="109"/>
      <c r="L30" s="109"/>
      <c r="M30" s="109"/>
      <c r="N30" s="88" t="s">
        <v>230</v>
      </c>
    </row>
    <row r="31" ht="21.0" customHeight="1">
      <c r="A31" s="106">
        <v>26.0</v>
      </c>
      <c r="B31" s="120">
        <v>85.0</v>
      </c>
      <c r="C31" s="149">
        <v>5864.0</v>
      </c>
      <c r="D31" s="66" t="s">
        <v>706</v>
      </c>
      <c r="E31" s="67"/>
      <c r="F31" s="109"/>
      <c r="G31" s="109"/>
      <c r="H31" s="109"/>
      <c r="I31" s="109"/>
      <c r="J31" s="109"/>
      <c r="K31" s="109"/>
      <c r="L31" s="109"/>
      <c r="M31" s="109"/>
      <c r="N31" s="88" t="s">
        <v>230</v>
      </c>
    </row>
    <row r="32" ht="21.0" customHeight="1">
      <c r="A32" s="106">
        <v>27.0</v>
      </c>
      <c r="B32" s="142">
        <v>85.0</v>
      </c>
      <c r="C32" s="150">
        <v>5914.0</v>
      </c>
      <c r="D32" s="151" t="s">
        <v>707</v>
      </c>
      <c r="E32" s="67"/>
      <c r="F32" s="109"/>
      <c r="G32" s="109"/>
      <c r="H32" s="109"/>
      <c r="I32" s="109"/>
      <c r="J32" s="109"/>
      <c r="K32" s="109"/>
      <c r="L32" s="109"/>
      <c r="M32" s="109"/>
      <c r="N32" s="88" t="s">
        <v>230</v>
      </c>
    </row>
    <row r="33" ht="21.0" customHeight="1">
      <c r="A33" s="106">
        <v>28.0</v>
      </c>
      <c r="B33" s="120"/>
      <c r="C33" s="149"/>
      <c r="D33" s="66"/>
      <c r="E33" s="67"/>
      <c r="F33" s="109"/>
      <c r="G33" s="109"/>
      <c r="H33" s="109"/>
      <c r="I33" s="109"/>
      <c r="J33" s="109"/>
      <c r="K33" s="109"/>
      <c r="L33" s="109"/>
      <c r="M33" s="109"/>
      <c r="N33" s="88"/>
    </row>
    <row r="34" ht="21.0" customHeight="1">
      <c r="A34" s="115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</row>
    <row r="35" ht="21.0" customHeight="1">
      <c r="A35" s="115"/>
      <c r="B35" s="115"/>
      <c r="C35" s="115"/>
      <c r="D35" s="123" t="s">
        <v>8</v>
      </c>
      <c r="E35" s="123">
        <f>COUNTIF(D6:D34,"เด็กชาย*")</f>
        <v>11</v>
      </c>
      <c r="F35" s="115"/>
      <c r="G35" s="115" t="s">
        <v>179</v>
      </c>
      <c r="H35" s="115"/>
      <c r="I35" s="115"/>
      <c r="J35" s="115"/>
      <c r="K35" s="115"/>
      <c r="L35" s="115"/>
      <c r="M35" s="115"/>
      <c r="N35" s="115"/>
    </row>
    <row r="36" ht="21.0" customHeight="1">
      <c r="A36" s="115"/>
      <c r="B36" s="115"/>
      <c r="C36" s="115"/>
      <c r="D36" s="123" t="s">
        <v>9</v>
      </c>
      <c r="E36" s="123">
        <f>COUNTIF(D6:D34,"เด็กหญิง*")</f>
        <v>16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ht="21.0" customHeight="1">
      <c r="A37" s="115"/>
      <c r="B37" s="115"/>
      <c r="C37" s="115"/>
      <c r="D37" s="123" t="s">
        <v>10</v>
      </c>
      <c r="E37" s="123">
        <f>SUM(E35:E36)</f>
        <v>27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ht="21.0" customHeight="1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</row>
    <row r="39" ht="21.0" customHeight="1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</row>
    <row r="40" ht="21.0" customHeight="1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88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</row>
    <row r="45" ht="21.0" customHeight="1">
      <c r="A45" s="188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</row>
    <row r="46" ht="21.0" customHeight="1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</row>
    <row r="47" ht="21.0" customHeight="1">
      <c r="A47" s="188"/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N47" s="188"/>
    </row>
    <row r="48" ht="21.0" customHeight="1">
      <c r="A48" s="188"/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</row>
    <row r="49" ht="21.0" customHeight="1">
      <c r="A49" s="188"/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</row>
    <row r="50" ht="21.0" customHeight="1">
      <c r="A50" s="188"/>
      <c r="B50" s="188"/>
      <c r="C50" s="188"/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N50" s="188"/>
    </row>
    <row r="51" ht="21.0" customHeight="1">
      <c r="A51" s="188"/>
      <c r="B51" s="188"/>
      <c r="C51" s="188"/>
      <c r="D51" s="188"/>
      <c r="E51" s="188"/>
      <c r="F51" s="188"/>
      <c r="G51" s="188"/>
      <c r="H51" s="188"/>
      <c r="I51" s="188"/>
      <c r="J51" s="188"/>
      <c r="K51" s="188"/>
      <c r="L51" s="188"/>
      <c r="M51" s="188"/>
      <c r="N51" s="188"/>
    </row>
    <row r="52" ht="21.0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ht="21.0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</row>
    <row r="54" ht="21.0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</row>
    <row r="55" ht="21.0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</row>
    <row r="56" ht="21.0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</row>
    <row r="57" ht="21.0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</row>
    <row r="58" ht="21.0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</row>
    <row r="59" ht="21.0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</row>
    <row r="60" ht="21.0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</row>
    <row r="61" ht="21.0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</row>
    <row r="62" ht="21.0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</row>
    <row r="63" ht="21.0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</row>
    <row r="64" ht="21.0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</row>
    <row r="65" ht="21.0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</row>
    <row r="66" ht="21.0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</row>
    <row r="67" ht="21.0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</row>
    <row r="68" ht="21.0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</row>
    <row r="69" ht="21.0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</row>
    <row r="70" ht="21.0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</row>
    <row r="71" ht="21.0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</row>
    <row r="72" ht="21.0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</row>
    <row r="73" ht="21.0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</row>
    <row r="74" ht="21.0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</row>
    <row r="75" ht="21.0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ht="21.0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</row>
    <row r="77" ht="21.0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</row>
    <row r="78" ht="21.0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</row>
    <row r="79" ht="21.0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</row>
    <row r="80" ht="21.0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</row>
    <row r="81" ht="21.0" customHeight="1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</row>
    <row r="82" ht="21.0" customHeight="1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</row>
    <row r="83" ht="21.0" customHeight="1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</row>
    <row r="84" ht="21.0" customHeight="1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</row>
    <row r="85" ht="21.0" customHeight="1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</row>
    <row r="86" ht="21.0" customHeight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</row>
    <row r="87" ht="21.0" customHeight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</row>
    <row r="88" ht="21.0" customHeight="1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</row>
    <row r="89" ht="21.0" customHeight="1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</row>
    <row r="90" ht="21.0" customHeight="1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</row>
    <row r="91" ht="21.0" customHeight="1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</row>
    <row r="92" ht="21.0" customHeight="1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</row>
    <row r="93" ht="21.0" customHeight="1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</row>
    <row r="94" ht="21.0" customHeight="1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</row>
    <row r="95" ht="21.0" customHeight="1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</row>
    <row r="96" ht="21.0" customHeight="1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</row>
    <row r="97" ht="21.0" customHeight="1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</row>
    <row r="98" ht="21.0" customHeight="1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</row>
    <row r="99" ht="21.0" customHeight="1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</row>
    <row r="100" ht="21.0" customHeight="1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</row>
    <row r="101" ht="21.0" customHeight="1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</row>
    <row r="102" ht="21.0" customHeight="1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</row>
    <row r="103" ht="21.0" customHeight="1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</row>
    <row r="104" ht="21.0" customHeight="1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</row>
    <row r="105" ht="21.0" customHeight="1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</row>
    <row r="106" ht="21.0" customHeight="1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</row>
    <row r="107" ht="21.0" customHeight="1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</row>
    <row r="108" ht="21.0" customHeight="1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</row>
    <row r="109" ht="21.0" customHeight="1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</row>
    <row r="110" ht="21.0" customHeight="1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</row>
    <row r="111" ht="21.0" customHeight="1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</row>
    <row r="112" ht="21.0" customHeight="1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</row>
    <row r="113" ht="21.0" customHeight="1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</row>
    <row r="114" ht="21.0" customHeight="1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</row>
    <row r="115" ht="21.0" customHeight="1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</row>
    <row r="116" ht="21.0" customHeight="1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</row>
    <row r="117" ht="21.0" customHeight="1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</row>
    <row r="118" ht="21.0" customHeight="1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</row>
    <row r="119" ht="21.0" customHeight="1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</row>
    <row r="120" ht="21.0" customHeight="1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</row>
    <row r="121" ht="21.0" customHeight="1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</row>
    <row r="122" ht="21.0" customHeight="1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</row>
    <row r="123" ht="21.0" customHeight="1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</row>
    <row r="124" ht="21.0" customHeight="1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</row>
    <row r="125" ht="21.0" customHeight="1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</row>
    <row r="126" ht="21.0" customHeight="1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</row>
    <row r="127" ht="21.0" customHeight="1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</row>
    <row r="128" ht="21.0" customHeight="1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</row>
    <row r="129" ht="21.0" customHeight="1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</row>
    <row r="130" ht="21.0" customHeight="1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</row>
    <row r="131" ht="21.0" customHeight="1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</row>
    <row r="132" ht="21.0" customHeight="1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</row>
    <row r="133" ht="21.0" customHeight="1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</row>
    <row r="134" ht="21.0" customHeight="1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</row>
    <row r="135" ht="21.0" customHeight="1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</row>
    <row r="136" ht="21.0" customHeight="1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</row>
    <row r="137" ht="21.0" customHeight="1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</row>
    <row r="138" ht="21.0" customHeight="1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</row>
    <row r="139" ht="21.0" customHeight="1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</row>
    <row r="140" ht="21.0" customHeight="1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</row>
    <row r="141" ht="21.0" customHeight="1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</row>
    <row r="142" ht="21.0" customHeight="1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</row>
    <row r="143" ht="21.0" customHeight="1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</row>
    <row r="144" ht="21.0" customHeight="1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</row>
    <row r="145" ht="21.0" customHeight="1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</row>
    <row r="146" ht="21.0" customHeight="1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</row>
    <row r="147" ht="21.0" customHeight="1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</row>
    <row r="148" ht="21.0" customHeight="1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</row>
    <row r="149" ht="21.0" customHeight="1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</row>
    <row r="150" ht="21.0" customHeight="1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</row>
    <row r="151" ht="21.0" customHeight="1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</row>
    <row r="152" ht="21.0" customHeight="1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</row>
    <row r="153" ht="21.0" customHeight="1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</row>
    <row r="154" ht="21.0" customHeight="1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</row>
    <row r="155" ht="21.0" customHeight="1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</row>
    <row r="156" ht="21.0" customHeight="1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</row>
    <row r="157" ht="21.0" customHeight="1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</row>
    <row r="158" ht="21.0" customHeight="1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</row>
    <row r="159" ht="21.0" customHeight="1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</row>
    <row r="160" ht="21.0" customHeight="1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</row>
    <row r="161" ht="21.0" customHeight="1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</row>
    <row r="162" ht="21.0" customHeight="1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</row>
    <row r="163" ht="21.0" customHeight="1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</row>
    <row r="164" ht="21.0" customHeight="1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</row>
    <row r="165" ht="21.0" customHeight="1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</row>
    <row r="166" ht="21.0" customHeight="1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</row>
    <row r="167" ht="21.0" customHeight="1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</row>
    <row r="168" ht="21.0" customHeight="1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</row>
    <row r="169" ht="21.0" customHeight="1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</row>
    <row r="170" ht="21.0" customHeight="1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</row>
    <row r="171" ht="21.0" customHeight="1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</row>
    <row r="172" ht="21.0" customHeight="1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</row>
    <row r="173" ht="21.0" customHeight="1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</row>
    <row r="174" ht="21.0" customHeight="1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</row>
    <row r="175" ht="21.0" customHeight="1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</row>
    <row r="176" ht="21.0" customHeight="1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</row>
    <row r="177" ht="21.0" customHeight="1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</row>
    <row r="178" ht="21.0" customHeight="1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</row>
    <row r="179" ht="21.0" customHeight="1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</row>
    <row r="180" ht="21.0" customHeight="1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</row>
    <row r="181" ht="21.0" customHeight="1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</row>
    <row r="182" ht="21.0" customHeight="1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</row>
    <row r="183" ht="21.0" customHeight="1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</row>
    <row r="184" ht="21.0" customHeight="1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</row>
    <row r="185" ht="21.0" customHeight="1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</row>
    <row r="186" ht="21.0" customHeight="1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</row>
    <row r="187" ht="21.0" customHeight="1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</row>
    <row r="188" ht="21.0" customHeight="1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</row>
    <row r="189" ht="21.0" customHeight="1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</row>
    <row r="190" ht="21.0" customHeight="1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</row>
    <row r="191" ht="21.0" customHeight="1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</row>
    <row r="192" ht="21.0" customHeight="1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</row>
    <row r="193" ht="21.0" customHeight="1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</row>
    <row r="194" ht="21.0" customHeight="1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</row>
    <row r="195" ht="21.0" customHeight="1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</row>
    <row r="196" ht="21.0" customHeight="1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</row>
    <row r="197" ht="21.0" customHeight="1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</row>
    <row r="198" ht="21.0" customHeight="1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</row>
    <row r="199" ht="21.0" customHeight="1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</row>
    <row r="200" ht="21.0" customHeight="1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</row>
    <row r="201" ht="21.0" customHeight="1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</row>
    <row r="202" ht="21.0" customHeight="1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</row>
    <row r="203" ht="21.0" customHeight="1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</row>
    <row r="204" ht="21.0" customHeight="1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</row>
    <row r="205" ht="21.0" customHeight="1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</row>
    <row r="206" ht="21.0" customHeight="1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</row>
    <row r="207" ht="21.0" customHeight="1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</row>
    <row r="208" ht="21.0" customHeight="1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</row>
    <row r="209" ht="21.0" customHeight="1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</row>
    <row r="210" ht="21.0" customHeight="1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</row>
    <row r="211" ht="21.0" customHeight="1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</row>
    <row r="212" ht="21.0" customHeight="1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</row>
    <row r="213" ht="21.0" customHeight="1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</row>
    <row r="214" ht="21.0" customHeight="1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</row>
    <row r="215" ht="21.0" customHeight="1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</row>
    <row r="216" ht="21.0" customHeight="1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</row>
    <row r="217" ht="21.0" customHeight="1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</row>
    <row r="218" ht="21.0" customHeight="1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</row>
    <row r="219" ht="21.0" customHeight="1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</row>
    <row r="220" ht="21.0" customHeight="1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</row>
    <row r="221" ht="21.0" customHeight="1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</row>
    <row r="222" ht="21.0" customHeight="1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</row>
    <row r="223" ht="21.0" customHeight="1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</row>
    <row r="224" ht="21.0" customHeight="1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</row>
    <row r="225" ht="21.0" customHeight="1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</row>
    <row r="226" ht="21.0" customHeight="1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</row>
    <row r="227" ht="21.0" customHeight="1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</row>
    <row r="228" ht="21.0" customHeight="1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</row>
    <row r="229" ht="21.0" customHeight="1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</row>
    <row r="230" ht="21.0" customHeight="1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</row>
    <row r="231" ht="21.0" customHeight="1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</row>
    <row r="232" ht="21.0" customHeight="1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</row>
    <row r="233" ht="21.0" customHeight="1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</row>
    <row r="234" ht="21.0" customHeight="1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</row>
    <row r="235" ht="21.0" customHeight="1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</row>
    <row r="236" ht="21.0" customHeight="1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</row>
    <row r="237" ht="21.0" customHeight="1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35433070866141736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2060"/>
    <pageSetUpPr fitToPage="1"/>
  </sheetPr>
  <sheetViews>
    <sheetView workbookViewId="0"/>
  </sheetViews>
  <sheetFormatPr customHeight="1" defaultColWidth="12.63" defaultRowHeight="15.0"/>
  <cols>
    <col customWidth="1" min="1" max="1" width="26.88"/>
    <col customWidth="1" min="2" max="2" width="20.5"/>
    <col customWidth="1" min="3" max="3" width="17.0"/>
    <col customWidth="1" min="4" max="4" width="9.13"/>
    <col customWidth="1" min="5" max="7" width="9.63"/>
    <col customWidth="1" min="8" max="8" width="11.38"/>
    <col customWidth="1" min="9" max="25" width="8.38"/>
  </cols>
  <sheetData>
    <row r="1" ht="21.0" customHeight="1">
      <c r="A1" s="41" t="s">
        <v>0</v>
      </c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ht="21.0" customHeight="1">
      <c r="A2" s="41" t="s">
        <v>96</v>
      </c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</row>
    <row r="3" ht="21.0" customHeight="1">
      <c r="A3" s="43" t="s">
        <v>2</v>
      </c>
      <c r="B3" s="44" t="s">
        <v>3</v>
      </c>
      <c r="C3" s="5"/>
      <c r="D3" s="45" t="s">
        <v>97</v>
      </c>
      <c r="E3" s="7"/>
      <c r="F3" s="5"/>
      <c r="G3" s="46" t="s">
        <v>98</v>
      </c>
      <c r="H3" s="47" t="s">
        <v>7</v>
      </c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</row>
    <row r="4" ht="21.0" customHeight="1">
      <c r="A4" s="10"/>
      <c r="B4" s="11"/>
      <c r="C4" s="12"/>
      <c r="D4" s="48" t="s">
        <v>8</v>
      </c>
      <c r="E4" s="48" t="s">
        <v>9</v>
      </c>
      <c r="F4" s="48" t="s">
        <v>10</v>
      </c>
      <c r="G4" s="10"/>
      <c r="H4" s="1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</row>
    <row r="5" ht="21.0" customHeight="1">
      <c r="A5" s="49" t="s">
        <v>11</v>
      </c>
      <c r="B5" s="50" t="s">
        <v>12</v>
      </c>
      <c r="C5" s="51" t="s">
        <v>13</v>
      </c>
      <c r="D5" s="52">
        <f>'1'!E36</f>
        <v>9</v>
      </c>
      <c r="E5" s="52">
        <f>'1'!E37</f>
        <v>18</v>
      </c>
      <c r="F5" s="52">
        <f>SUM(D5:E5)</f>
        <v>27</v>
      </c>
      <c r="G5" s="52"/>
      <c r="H5" s="53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</row>
    <row r="6" ht="21.0" customHeight="1">
      <c r="A6" s="54" t="s">
        <v>14</v>
      </c>
      <c r="B6" s="22"/>
      <c r="C6" s="23"/>
      <c r="D6" s="55">
        <f t="shared" ref="D6:F6" si="1">SUM(D5)</f>
        <v>9</v>
      </c>
      <c r="E6" s="55">
        <f t="shared" si="1"/>
        <v>18</v>
      </c>
      <c r="F6" s="55">
        <f t="shared" si="1"/>
        <v>27</v>
      </c>
      <c r="G6" s="55"/>
      <c r="H6" s="55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</row>
    <row r="7" ht="21.0" customHeight="1">
      <c r="A7" s="56" t="s">
        <v>15</v>
      </c>
      <c r="B7" s="57" t="s">
        <v>16</v>
      </c>
      <c r="C7" s="58" t="s">
        <v>17</v>
      </c>
      <c r="D7" s="59">
        <f>'11'!E36</f>
        <v>11</v>
      </c>
      <c r="E7" s="59">
        <f>'11'!E37</f>
        <v>11</v>
      </c>
      <c r="F7" s="59">
        <f t="shared" ref="F7:F14" si="2">SUM(D7:E7)</f>
        <v>22</v>
      </c>
      <c r="G7" s="55"/>
      <c r="H7" s="55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</row>
    <row r="8" ht="21.0" customHeight="1">
      <c r="A8" s="56" t="s">
        <v>18</v>
      </c>
      <c r="B8" s="57" t="s">
        <v>19</v>
      </c>
      <c r="C8" s="58" t="s">
        <v>20</v>
      </c>
      <c r="D8" s="59">
        <f>'12'!E41</f>
        <v>13</v>
      </c>
      <c r="E8" s="59">
        <f>'12'!E42</f>
        <v>22</v>
      </c>
      <c r="F8" s="59">
        <f t="shared" si="2"/>
        <v>35</v>
      </c>
      <c r="G8" s="55"/>
      <c r="H8" s="55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</row>
    <row r="9" ht="21.0" customHeight="1">
      <c r="A9" s="49" t="s">
        <v>21</v>
      </c>
      <c r="B9" s="57" t="s">
        <v>22</v>
      </c>
      <c r="C9" s="58" t="s">
        <v>23</v>
      </c>
      <c r="D9" s="59">
        <f>'21'!E47</f>
        <v>14</v>
      </c>
      <c r="E9" s="59">
        <f>'21'!E48</f>
        <v>25</v>
      </c>
      <c r="F9" s="59">
        <f t="shared" si="2"/>
        <v>39</v>
      </c>
      <c r="G9" s="55"/>
      <c r="H9" s="55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</row>
    <row r="10" ht="21.0" customHeight="1">
      <c r="A10" s="56" t="s">
        <v>24</v>
      </c>
      <c r="B10" s="57" t="s">
        <v>25</v>
      </c>
      <c r="C10" s="58" t="s">
        <v>26</v>
      </c>
      <c r="D10" s="59">
        <f>'22'!E31</f>
        <v>11</v>
      </c>
      <c r="E10" s="59">
        <f>'22'!E32</f>
        <v>13</v>
      </c>
      <c r="F10" s="59">
        <f t="shared" si="2"/>
        <v>24</v>
      </c>
      <c r="G10" s="59"/>
      <c r="H10" s="59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</row>
    <row r="11" ht="21.0" customHeight="1">
      <c r="A11" s="56" t="s">
        <v>27</v>
      </c>
      <c r="B11" s="57" t="s">
        <v>28</v>
      </c>
      <c r="C11" s="58" t="s">
        <v>29</v>
      </c>
      <c r="D11" s="59">
        <f>'23'!E38</f>
        <v>11</v>
      </c>
      <c r="E11" s="59">
        <f>'23'!E39</f>
        <v>13</v>
      </c>
      <c r="F11" s="59">
        <f t="shared" si="2"/>
        <v>24</v>
      </c>
      <c r="G11" s="59"/>
      <c r="H11" s="59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</row>
    <row r="12" ht="21.0" customHeight="1">
      <c r="A12" s="56" t="s">
        <v>30</v>
      </c>
      <c r="B12" s="57" t="s">
        <v>31</v>
      </c>
      <c r="C12" s="58" t="s">
        <v>32</v>
      </c>
      <c r="D12" s="59">
        <f>'31'!E43</f>
        <v>19</v>
      </c>
      <c r="E12" s="59">
        <f>'31'!E44</f>
        <v>15</v>
      </c>
      <c r="F12" s="59">
        <f t="shared" si="2"/>
        <v>34</v>
      </c>
      <c r="G12" s="59"/>
      <c r="H12" s="53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</row>
    <row r="13" ht="21.0" customHeight="1">
      <c r="A13" s="56" t="s">
        <v>33</v>
      </c>
      <c r="B13" s="57" t="s">
        <v>34</v>
      </c>
      <c r="C13" s="58" t="s">
        <v>35</v>
      </c>
      <c r="D13" s="59">
        <f>'32'!E31</f>
        <v>9</v>
      </c>
      <c r="E13" s="59">
        <f>'32'!E32</f>
        <v>16</v>
      </c>
      <c r="F13" s="59">
        <f t="shared" si="2"/>
        <v>25</v>
      </c>
      <c r="G13" s="59"/>
      <c r="H13" s="59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</row>
    <row r="14" ht="21.0" customHeight="1">
      <c r="A14" s="49" t="s">
        <v>36</v>
      </c>
      <c r="B14" s="60" t="s">
        <v>37</v>
      </c>
      <c r="C14" s="61" t="s">
        <v>38</v>
      </c>
      <c r="D14" s="59">
        <f>'33'!E30</f>
        <v>12</v>
      </c>
      <c r="E14" s="59">
        <f>'33'!E31</f>
        <v>11</v>
      </c>
      <c r="F14" s="59">
        <f t="shared" si="2"/>
        <v>23</v>
      </c>
      <c r="G14" s="59"/>
      <c r="H14" s="59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</row>
    <row r="15" ht="21.0" customHeight="1">
      <c r="A15" s="54" t="s">
        <v>39</v>
      </c>
      <c r="B15" s="22"/>
      <c r="C15" s="23"/>
      <c r="D15" s="55">
        <f t="shared" ref="D15:F15" si="3">SUM(D7:D14)</f>
        <v>100</v>
      </c>
      <c r="E15" s="55">
        <f t="shared" si="3"/>
        <v>126</v>
      </c>
      <c r="F15" s="55">
        <f t="shared" si="3"/>
        <v>226</v>
      </c>
      <c r="G15" s="55"/>
      <c r="H15" s="55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</row>
    <row r="16" ht="21.0" customHeight="1">
      <c r="A16" s="56" t="s">
        <v>40</v>
      </c>
      <c r="B16" s="57" t="s">
        <v>41</v>
      </c>
      <c r="C16" s="58" t="s">
        <v>42</v>
      </c>
      <c r="D16" s="52">
        <f>'ป 1.1'!E41</f>
        <v>16</v>
      </c>
      <c r="E16" s="52">
        <f>'ป 1.1'!E42</f>
        <v>15</v>
      </c>
      <c r="F16" s="59">
        <f t="shared" ref="F16:F33" si="4">SUM(D16:E16)</f>
        <v>31</v>
      </c>
      <c r="G16" s="62"/>
      <c r="H16" s="6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</row>
    <row r="17" ht="21.0" customHeight="1">
      <c r="A17" s="56" t="s">
        <v>43</v>
      </c>
      <c r="B17" s="57" t="s">
        <v>44</v>
      </c>
      <c r="C17" s="58" t="s">
        <v>45</v>
      </c>
      <c r="D17" s="59">
        <f>'ป 1.2'!E36</f>
        <v>14</v>
      </c>
      <c r="E17" s="59">
        <f>'ป 1.2'!E37</f>
        <v>11</v>
      </c>
      <c r="F17" s="59">
        <f t="shared" si="4"/>
        <v>25</v>
      </c>
      <c r="G17" s="59"/>
      <c r="H17" s="59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</row>
    <row r="18" ht="21.0" customHeight="1">
      <c r="A18" s="56" t="s">
        <v>46</v>
      </c>
      <c r="B18" s="57" t="s">
        <v>99</v>
      </c>
      <c r="C18" s="58" t="s">
        <v>100</v>
      </c>
      <c r="D18" s="59">
        <f>'1.3'!E36</f>
        <v>12</v>
      </c>
      <c r="E18" s="59">
        <f>'1.3'!E37</f>
        <v>17</v>
      </c>
      <c r="F18" s="59">
        <f t="shared" si="4"/>
        <v>29</v>
      </c>
      <c r="G18" s="63"/>
      <c r="H18" s="64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</row>
    <row r="19" ht="21.0" customHeight="1">
      <c r="A19" s="56" t="s">
        <v>49</v>
      </c>
      <c r="B19" s="57" t="s">
        <v>50</v>
      </c>
      <c r="C19" s="58" t="s">
        <v>51</v>
      </c>
      <c r="D19" s="59">
        <f>'2.1'!E37</f>
        <v>11</v>
      </c>
      <c r="E19" s="59">
        <f>'2.1'!E38</f>
        <v>17</v>
      </c>
      <c r="F19" s="59">
        <f t="shared" si="4"/>
        <v>28</v>
      </c>
      <c r="G19" s="59"/>
      <c r="H19" s="59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</row>
    <row r="20" ht="21.0" customHeight="1">
      <c r="A20" s="56" t="s">
        <v>52</v>
      </c>
      <c r="B20" s="57" t="s">
        <v>53</v>
      </c>
      <c r="C20" s="65" t="s">
        <v>54</v>
      </c>
      <c r="D20" s="59">
        <f>'2.2'!E43</f>
        <v>18</v>
      </c>
      <c r="E20" s="59">
        <f>'2.2'!E44</f>
        <v>18</v>
      </c>
      <c r="F20" s="59">
        <f t="shared" si="4"/>
        <v>36</v>
      </c>
      <c r="G20" s="59"/>
      <c r="H20" s="6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</row>
    <row r="21" ht="21.0" customHeight="1">
      <c r="A21" s="56" t="s">
        <v>55</v>
      </c>
      <c r="B21" s="57" t="s">
        <v>47</v>
      </c>
      <c r="C21" s="65" t="s">
        <v>101</v>
      </c>
      <c r="D21" s="52">
        <f>'2.3'!E47</f>
        <v>23</v>
      </c>
      <c r="E21" s="52">
        <f>'2.3'!E48</f>
        <v>16</v>
      </c>
      <c r="F21" s="59">
        <f t="shared" si="4"/>
        <v>39</v>
      </c>
      <c r="G21" s="62"/>
      <c r="H21" s="59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</row>
    <row r="22" ht="21.0" customHeight="1">
      <c r="A22" s="56" t="s">
        <v>58</v>
      </c>
      <c r="B22" s="57" t="s">
        <v>59</v>
      </c>
      <c r="C22" s="58" t="s">
        <v>60</v>
      </c>
      <c r="D22" s="59">
        <f>'3.1'!E42</f>
        <v>13</v>
      </c>
      <c r="E22" s="59">
        <f>'3.1'!E43</f>
        <v>18</v>
      </c>
      <c r="F22" s="59">
        <f t="shared" si="4"/>
        <v>31</v>
      </c>
      <c r="G22" s="59"/>
      <c r="H22" s="59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</row>
    <row r="23" ht="21.0" customHeight="1">
      <c r="A23" s="56" t="s">
        <v>61</v>
      </c>
      <c r="B23" s="57" t="s">
        <v>62</v>
      </c>
      <c r="C23" s="58" t="s">
        <v>63</v>
      </c>
      <c r="D23" s="59">
        <f>'3.2'!E35</f>
        <v>11</v>
      </c>
      <c r="E23" s="59">
        <f>'3.2'!E36</f>
        <v>16</v>
      </c>
      <c r="F23" s="59">
        <f t="shared" si="4"/>
        <v>27</v>
      </c>
      <c r="G23" s="59"/>
      <c r="H23" s="59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</row>
    <row r="24" ht="21.0" customHeight="1">
      <c r="A24" s="56" t="s">
        <v>64</v>
      </c>
      <c r="B24" s="57" t="s">
        <v>65</v>
      </c>
      <c r="C24" s="58" t="s">
        <v>66</v>
      </c>
      <c r="D24" s="59">
        <f>'3.3'!E40</f>
        <v>18</v>
      </c>
      <c r="E24" s="59">
        <f>'3.3'!E41</f>
        <v>16</v>
      </c>
      <c r="F24" s="59">
        <f t="shared" si="4"/>
        <v>34</v>
      </c>
      <c r="G24" s="62"/>
      <c r="H24" s="59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</row>
    <row r="25" ht="21.0" customHeight="1">
      <c r="A25" s="56" t="s">
        <v>67</v>
      </c>
      <c r="B25" s="57" t="s">
        <v>68</v>
      </c>
      <c r="C25" s="58" t="s">
        <v>69</v>
      </c>
      <c r="D25" s="59">
        <f>'4.1'!E34</f>
        <v>13</v>
      </c>
      <c r="E25" s="59">
        <f>'4.1'!E35</f>
        <v>13</v>
      </c>
      <c r="F25" s="59">
        <f t="shared" si="4"/>
        <v>26</v>
      </c>
      <c r="G25" s="59"/>
      <c r="H25" s="59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</row>
    <row r="26" ht="21.0" customHeight="1">
      <c r="A26" s="56" t="s">
        <v>70</v>
      </c>
      <c r="B26" s="57" t="s">
        <v>71</v>
      </c>
      <c r="C26" s="58" t="s">
        <v>72</v>
      </c>
      <c r="D26" s="59">
        <f>'4.2'!E36</f>
        <v>19</v>
      </c>
      <c r="E26" s="59">
        <f>'4.2'!E37</f>
        <v>5</v>
      </c>
      <c r="F26" s="59">
        <f t="shared" si="4"/>
        <v>24</v>
      </c>
      <c r="G26" s="59"/>
      <c r="H26" s="59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</row>
    <row r="27" ht="21.0" customHeight="1">
      <c r="A27" s="56" t="s">
        <v>73</v>
      </c>
      <c r="B27" s="57" t="s">
        <v>74</v>
      </c>
      <c r="C27" s="58" t="s">
        <v>75</v>
      </c>
      <c r="D27" s="59">
        <f>'4.3'!E37</f>
        <v>16</v>
      </c>
      <c r="E27" s="59">
        <f>'4.3'!E38</f>
        <v>11</v>
      </c>
      <c r="F27" s="59">
        <f t="shared" si="4"/>
        <v>27</v>
      </c>
      <c r="G27" s="59"/>
      <c r="H27" s="59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</row>
    <row r="28" ht="21.0" customHeight="1">
      <c r="A28" s="56" t="s">
        <v>76</v>
      </c>
      <c r="B28" s="66" t="s">
        <v>77</v>
      </c>
      <c r="C28" s="67" t="s">
        <v>78</v>
      </c>
      <c r="D28" s="59">
        <f>'5.1'!E31</f>
        <v>14</v>
      </c>
      <c r="E28" s="59">
        <f>'5.1'!E32</f>
        <v>8</v>
      </c>
      <c r="F28" s="59">
        <f t="shared" si="4"/>
        <v>22</v>
      </c>
      <c r="G28" s="59"/>
      <c r="H28" s="59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</row>
    <row r="29" ht="21.0" customHeight="1">
      <c r="A29" s="56" t="s">
        <v>79</v>
      </c>
      <c r="B29" s="60" t="s">
        <v>80</v>
      </c>
      <c r="C29" s="68" t="s">
        <v>81</v>
      </c>
      <c r="D29" s="59">
        <f>'5.2'!E40</f>
        <v>9</v>
      </c>
      <c r="E29" s="59">
        <f>'5.2'!E41</f>
        <v>24</v>
      </c>
      <c r="F29" s="59">
        <f t="shared" si="4"/>
        <v>33</v>
      </c>
      <c r="G29" s="59"/>
      <c r="H29" s="6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</row>
    <row r="30" ht="21.0" customHeight="1">
      <c r="A30" s="56" t="s">
        <v>82</v>
      </c>
      <c r="B30" s="60" t="s">
        <v>83</v>
      </c>
      <c r="C30" s="68" t="s">
        <v>84</v>
      </c>
      <c r="D30" s="59">
        <f>'5.3'!E39</f>
        <v>18</v>
      </c>
      <c r="E30" s="59">
        <f>'5.3'!E40</f>
        <v>12</v>
      </c>
      <c r="F30" s="59">
        <f t="shared" si="4"/>
        <v>30</v>
      </c>
      <c r="G30" s="59"/>
      <c r="H30" s="59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</row>
    <row r="31" ht="21.0" customHeight="1">
      <c r="A31" s="69" t="s">
        <v>85</v>
      </c>
      <c r="B31" s="57" t="s">
        <v>86</v>
      </c>
      <c r="C31" s="65" t="s">
        <v>87</v>
      </c>
      <c r="D31" s="52">
        <f>'6.1'!E32</f>
        <v>9</v>
      </c>
      <c r="E31" s="52">
        <f>'6.1'!E33</f>
        <v>9</v>
      </c>
      <c r="F31" s="59">
        <f t="shared" si="4"/>
        <v>18</v>
      </c>
      <c r="G31" s="59"/>
      <c r="H31" s="6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</row>
    <row r="32" ht="21.0" customHeight="1">
      <c r="A32" s="56" t="s">
        <v>88</v>
      </c>
      <c r="B32" s="57" t="s">
        <v>89</v>
      </c>
      <c r="C32" s="65" t="s">
        <v>90</v>
      </c>
      <c r="D32" s="59">
        <f>'6.2'!E39</f>
        <v>11</v>
      </c>
      <c r="E32" s="59">
        <f>'6.2'!E40</f>
        <v>20</v>
      </c>
      <c r="F32" s="59">
        <f t="shared" si="4"/>
        <v>31</v>
      </c>
      <c r="G32" s="59"/>
      <c r="H32" s="59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</row>
    <row r="33" ht="21.0" customHeight="1">
      <c r="A33" s="56" t="s">
        <v>91</v>
      </c>
      <c r="B33" s="70" t="s">
        <v>102</v>
      </c>
      <c r="C33" s="71" t="s">
        <v>93</v>
      </c>
      <c r="D33" s="59">
        <f>'6.3'!E34</f>
        <v>14</v>
      </c>
      <c r="E33" s="59">
        <f>'6.3'!E35</f>
        <v>11</v>
      </c>
      <c r="F33" s="59">
        <f t="shared" si="4"/>
        <v>25</v>
      </c>
      <c r="G33" s="59"/>
      <c r="H33" s="53"/>
      <c r="I33" s="42"/>
      <c r="J33" s="42"/>
      <c r="K33" s="42">
        <f>sum(F7:F14,F16:F24)</f>
        <v>506</v>
      </c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</row>
    <row r="34" ht="21.0" customHeight="1">
      <c r="A34" s="54" t="s">
        <v>94</v>
      </c>
      <c r="B34" s="22"/>
      <c r="C34" s="23"/>
      <c r="D34" s="59">
        <f t="shared" ref="D34:F34" si="5">SUM(D16:D33)</f>
        <v>259</v>
      </c>
      <c r="E34" s="59">
        <f t="shared" si="5"/>
        <v>257</v>
      </c>
      <c r="F34" s="59">
        <f t="shared" si="5"/>
        <v>516</v>
      </c>
      <c r="G34" s="59"/>
      <c r="H34" s="59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</row>
    <row r="35" ht="21.0" customHeight="1">
      <c r="A35" s="54" t="s">
        <v>95</v>
      </c>
      <c r="B35" s="22"/>
      <c r="C35" s="23"/>
      <c r="D35" s="55">
        <f>SUM(D34,D15,D6)</f>
        <v>368</v>
      </c>
      <c r="E35" s="55">
        <f>E15+E34+E6</f>
        <v>401</v>
      </c>
      <c r="F35" s="55">
        <f>SUM(D35:E35)</f>
        <v>769</v>
      </c>
      <c r="G35" s="55"/>
      <c r="H35" s="55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</row>
    <row r="36" ht="21.0" customHeight="1">
      <c r="A36" s="72"/>
      <c r="B36" s="72"/>
      <c r="C36" s="72"/>
      <c r="D36" s="72"/>
      <c r="E36" s="72"/>
      <c r="F36" s="72"/>
      <c r="G36" s="72"/>
      <c r="H36" s="7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</row>
    <row r="37" ht="21.0" customHeight="1">
      <c r="A37" s="72"/>
      <c r="B37" s="72"/>
      <c r="C37" s="72"/>
      <c r="D37" s="72"/>
      <c r="E37" s="72"/>
      <c r="F37" s="72"/>
      <c r="G37" s="72"/>
      <c r="H37" s="7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</row>
    <row r="38" ht="21.0" customHeight="1">
      <c r="A38" s="72"/>
      <c r="B38" s="72"/>
      <c r="C38" s="72"/>
      <c r="D38" s="72"/>
      <c r="E38" s="72"/>
      <c r="F38" s="72"/>
      <c r="G38" s="72"/>
      <c r="H38" s="7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</row>
    <row r="39" ht="21.0" customHeight="1">
      <c r="A39" s="72"/>
      <c r="B39" s="72"/>
      <c r="C39" s="72"/>
      <c r="D39" s="72"/>
      <c r="E39" s="72"/>
      <c r="F39" s="72"/>
      <c r="G39" s="72"/>
      <c r="H39" s="7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</row>
    <row r="40" ht="21.0" customHeight="1">
      <c r="A40" s="72"/>
      <c r="B40" s="72"/>
      <c r="C40" s="72"/>
      <c r="D40" s="72"/>
      <c r="E40" s="72"/>
      <c r="F40" s="72"/>
      <c r="G40" s="72"/>
      <c r="H40" s="7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</row>
    <row r="41" ht="21.0" customHeight="1">
      <c r="A41" s="72"/>
      <c r="B41" s="72"/>
      <c r="C41" s="72"/>
      <c r="D41" s="72"/>
      <c r="E41" s="72"/>
      <c r="F41" s="72"/>
      <c r="G41" s="72"/>
      <c r="H41" s="7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</row>
    <row r="42" ht="21.0" customHeight="1">
      <c r="A42" s="72"/>
      <c r="B42" s="72"/>
      <c r="C42" s="72"/>
      <c r="D42" s="72"/>
      <c r="E42" s="72"/>
      <c r="F42" s="72"/>
      <c r="G42" s="72"/>
      <c r="H42" s="7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</row>
    <row r="43" ht="21.0" customHeight="1">
      <c r="A43" s="72"/>
      <c r="B43" s="72"/>
      <c r="C43" s="72"/>
      <c r="D43" s="72"/>
      <c r="E43" s="72"/>
      <c r="F43" s="72"/>
      <c r="G43" s="72"/>
      <c r="H43" s="7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</row>
    <row r="44" ht="21.0" customHeight="1">
      <c r="A44" s="72"/>
      <c r="B44" s="72"/>
      <c r="C44" s="72"/>
      <c r="D44" s="72"/>
      <c r="E44" s="72"/>
      <c r="F44" s="72"/>
      <c r="G44" s="72"/>
      <c r="H44" s="7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</row>
    <row r="45" ht="21.0" customHeight="1">
      <c r="A45" s="72"/>
      <c r="B45" s="72"/>
      <c r="C45" s="72"/>
      <c r="D45" s="72"/>
      <c r="E45" s="72"/>
      <c r="F45" s="72"/>
      <c r="G45" s="72"/>
      <c r="H45" s="7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</row>
    <row r="46" ht="21.0" customHeight="1">
      <c r="A46" s="72"/>
      <c r="B46" s="72"/>
      <c r="C46" s="72"/>
      <c r="D46" s="72"/>
      <c r="E46" s="72"/>
      <c r="F46" s="72"/>
      <c r="G46" s="72"/>
      <c r="H46" s="7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</row>
    <row r="47" ht="21.0" customHeight="1">
      <c r="A47" s="72"/>
      <c r="B47" s="72"/>
      <c r="C47" s="72"/>
      <c r="D47" s="72"/>
      <c r="E47" s="72"/>
      <c r="F47" s="72"/>
      <c r="G47" s="72"/>
      <c r="H47" s="7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</row>
    <row r="48" ht="21.0" customHeight="1">
      <c r="A48" s="72"/>
      <c r="B48" s="72"/>
      <c r="C48" s="72"/>
      <c r="D48" s="72"/>
      <c r="E48" s="72"/>
      <c r="F48" s="72"/>
      <c r="G48" s="72"/>
      <c r="H48" s="7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</row>
    <row r="49" ht="21.0" customHeight="1">
      <c r="A49" s="72"/>
      <c r="B49" s="72"/>
      <c r="C49" s="72"/>
      <c r="D49" s="72"/>
      <c r="E49" s="72"/>
      <c r="F49" s="72"/>
      <c r="G49" s="72"/>
      <c r="H49" s="7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</row>
    <row r="50" ht="21.0" customHeight="1">
      <c r="A50" s="72"/>
      <c r="B50" s="72"/>
      <c r="C50" s="72"/>
      <c r="D50" s="72"/>
      <c r="E50" s="72"/>
      <c r="F50" s="72"/>
      <c r="G50" s="72"/>
      <c r="H50" s="7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</row>
    <row r="51" ht="21.0" customHeight="1">
      <c r="A51" s="72"/>
      <c r="B51" s="72"/>
      <c r="C51" s="72"/>
      <c r="D51" s="72"/>
      <c r="E51" s="72"/>
      <c r="F51" s="72"/>
      <c r="G51" s="72"/>
      <c r="H51" s="7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</row>
    <row r="52" ht="21.0" customHeight="1">
      <c r="A52" s="72"/>
      <c r="B52" s="72"/>
      <c r="C52" s="72"/>
      <c r="D52" s="72"/>
      <c r="E52" s="72"/>
      <c r="F52" s="72"/>
      <c r="G52" s="72"/>
      <c r="H52" s="7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</row>
    <row r="53" ht="21.0" customHeight="1">
      <c r="A53" s="72"/>
      <c r="B53" s="72"/>
      <c r="C53" s="72"/>
      <c r="D53" s="72"/>
      <c r="E53" s="72"/>
      <c r="F53" s="72"/>
      <c r="G53" s="72"/>
      <c r="H53" s="7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</row>
    <row r="54" ht="21.0" customHeight="1">
      <c r="A54" s="72"/>
      <c r="B54" s="72"/>
      <c r="C54" s="72"/>
      <c r="D54" s="72"/>
      <c r="E54" s="72"/>
      <c r="F54" s="72"/>
      <c r="G54" s="72"/>
      <c r="H54" s="7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</row>
    <row r="55" ht="21.0" customHeight="1">
      <c r="A55" s="72"/>
      <c r="B55" s="72"/>
      <c r="C55" s="72"/>
      <c r="D55" s="72"/>
      <c r="E55" s="72"/>
      <c r="F55" s="72"/>
      <c r="G55" s="72"/>
      <c r="H55" s="7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</row>
    <row r="56" ht="21.0" customHeight="1">
      <c r="A56" s="72"/>
      <c r="B56" s="72"/>
      <c r="C56" s="72"/>
      <c r="D56" s="72"/>
      <c r="E56" s="72"/>
      <c r="F56" s="72"/>
      <c r="G56" s="72"/>
      <c r="H56" s="7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</row>
    <row r="57" ht="21.0" customHeight="1">
      <c r="A57" s="72"/>
      <c r="B57" s="72"/>
      <c r="C57" s="72"/>
      <c r="D57" s="72"/>
      <c r="E57" s="72"/>
      <c r="F57" s="72"/>
      <c r="G57" s="72"/>
      <c r="H57" s="7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</row>
    <row r="58" ht="21.0" customHeight="1">
      <c r="A58" s="72"/>
      <c r="B58" s="72"/>
      <c r="C58" s="72"/>
      <c r="D58" s="72"/>
      <c r="E58" s="72"/>
      <c r="F58" s="72"/>
      <c r="G58" s="72"/>
      <c r="H58" s="7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</row>
    <row r="59" ht="21.0" customHeight="1">
      <c r="A59" s="72"/>
      <c r="B59" s="72"/>
      <c r="C59" s="72"/>
      <c r="D59" s="72"/>
      <c r="E59" s="72"/>
      <c r="F59" s="72"/>
      <c r="G59" s="72"/>
      <c r="H59" s="7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</row>
    <row r="60" ht="21.0" customHeight="1">
      <c r="A60" s="72"/>
      <c r="B60" s="72"/>
      <c r="C60" s="72"/>
      <c r="D60" s="72"/>
      <c r="E60" s="72"/>
      <c r="F60" s="72"/>
      <c r="G60" s="72"/>
      <c r="H60" s="7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</row>
    <row r="61" ht="21.0" customHeight="1">
      <c r="A61" s="72"/>
      <c r="B61" s="72"/>
      <c r="C61" s="72"/>
      <c r="D61" s="72"/>
      <c r="E61" s="72"/>
      <c r="F61" s="72"/>
      <c r="G61" s="72"/>
      <c r="H61" s="7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</row>
    <row r="62" ht="21.0" customHeight="1">
      <c r="A62" s="72"/>
      <c r="B62" s="72"/>
      <c r="C62" s="72"/>
      <c r="D62" s="72"/>
      <c r="E62" s="72"/>
      <c r="F62" s="72"/>
      <c r="G62" s="72"/>
      <c r="H62" s="7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</row>
    <row r="63" ht="21.0" customHeight="1">
      <c r="A63" s="72"/>
      <c r="B63" s="72"/>
      <c r="C63" s="72"/>
      <c r="D63" s="72"/>
      <c r="E63" s="72"/>
      <c r="F63" s="72"/>
      <c r="G63" s="72"/>
      <c r="H63" s="7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</row>
    <row r="64" ht="21.0" customHeight="1">
      <c r="A64" s="72"/>
      <c r="B64" s="72"/>
      <c r="C64" s="72"/>
      <c r="D64" s="72"/>
      <c r="E64" s="72"/>
      <c r="F64" s="72"/>
      <c r="G64" s="72"/>
      <c r="H64" s="7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</row>
    <row r="65" ht="21.0" customHeight="1">
      <c r="A65" s="72"/>
      <c r="B65" s="72"/>
      <c r="C65" s="72"/>
      <c r="D65" s="72"/>
      <c r="E65" s="72"/>
      <c r="F65" s="72"/>
      <c r="G65" s="72"/>
      <c r="H65" s="7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</row>
    <row r="66" ht="21.0" customHeight="1">
      <c r="A66" s="72"/>
      <c r="B66" s="72"/>
      <c r="C66" s="72"/>
      <c r="D66" s="72"/>
      <c r="E66" s="72"/>
      <c r="F66" s="72"/>
      <c r="G66" s="72"/>
      <c r="H66" s="7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</row>
    <row r="67" ht="21.0" customHeight="1">
      <c r="A67" s="72"/>
      <c r="B67" s="72"/>
      <c r="C67" s="72"/>
      <c r="D67" s="72"/>
      <c r="E67" s="72"/>
      <c r="F67" s="72"/>
      <c r="G67" s="72"/>
      <c r="H67" s="7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</row>
    <row r="68" ht="21.0" customHeight="1">
      <c r="A68" s="72"/>
      <c r="B68" s="72"/>
      <c r="C68" s="72"/>
      <c r="D68" s="72"/>
      <c r="E68" s="72"/>
      <c r="F68" s="72"/>
      <c r="G68" s="72"/>
      <c r="H68" s="7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</row>
    <row r="69" ht="21.0" customHeight="1">
      <c r="A69" s="72"/>
      <c r="B69" s="72"/>
      <c r="C69" s="72"/>
      <c r="D69" s="72"/>
      <c r="E69" s="72"/>
      <c r="F69" s="72"/>
      <c r="G69" s="72"/>
      <c r="H69" s="7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</row>
    <row r="70" ht="21.0" customHeight="1">
      <c r="A70" s="72"/>
      <c r="B70" s="72"/>
      <c r="C70" s="72"/>
      <c r="D70" s="72"/>
      <c r="E70" s="72"/>
      <c r="F70" s="72"/>
      <c r="G70" s="72"/>
      <c r="H70" s="7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</row>
    <row r="71" ht="21.0" customHeight="1">
      <c r="A71" s="72"/>
      <c r="B71" s="72"/>
      <c r="C71" s="72"/>
      <c r="D71" s="72"/>
      <c r="E71" s="72"/>
      <c r="F71" s="72"/>
      <c r="G71" s="72"/>
      <c r="H71" s="7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</row>
    <row r="72" ht="21.0" customHeight="1">
      <c r="A72" s="72"/>
      <c r="B72" s="72"/>
      <c r="C72" s="72"/>
      <c r="D72" s="72"/>
      <c r="E72" s="72"/>
      <c r="F72" s="72"/>
      <c r="G72" s="72"/>
      <c r="H72" s="7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</row>
    <row r="73" ht="21.0" customHeight="1">
      <c r="A73" s="72"/>
      <c r="B73" s="72"/>
      <c r="C73" s="72"/>
      <c r="D73" s="72"/>
      <c r="E73" s="72"/>
      <c r="F73" s="72"/>
      <c r="G73" s="72"/>
      <c r="H73" s="7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</row>
    <row r="74" ht="21.0" customHeight="1">
      <c r="A74" s="72"/>
      <c r="B74" s="72"/>
      <c r="C74" s="72"/>
      <c r="D74" s="72"/>
      <c r="E74" s="72"/>
      <c r="F74" s="72"/>
      <c r="G74" s="72"/>
      <c r="H74" s="7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</row>
    <row r="75" ht="21.0" customHeight="1">
      <c r="A75" s="72"/>
      <c r="B75" s="72"/>
      <c r="C75" s="72"/>
      <c r="D75" s="72"/>
      <c r="E75" s="72"/>
      <c r="F75" s="72"/>
      <c r="G75" s="72"/>
      <c r="H75" s="7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</row>
    <row r="76" ht="21.0" customHeight="1">
      <c r="A76" s="72"/>
      <c r="B76" s="72"/>
      <c r="C76" s="72"/>
      <c r="D76" s="72"/>
      <c r="E76" s="72"/>
      <c r="F76" s="72"/>
      <c r="G76" s="72"/>
      <c r="H76" s="7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</row>
    <row r="77" ht="21.0" customHeight="1">
      <c r="A77" s="72"/>
      <c r="B77" s="72"/>
      <c r="C77" s="72"/>
      <c r="D77" s="72"/>
      <c r="E77" s="72"/>
      <c r="F77" s="72"/>
      <c r="G77" s="72"/>
      <c r="H77" s="7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</row>
    <row r="78" ht="21.0" customHeight="1">
      <c r="A78" s="72"/>
      <c r="B78" s="72"/>
      <c r="C78" s="72"/>
      <c r="D78" s="72"/>
      <c r="E78" s="72"/>
      <c r="F78" s="72"/>
      <c r="G78" s="72"/>
      <c r="H78" s="7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</row>
    <row r="79" ht="21.0" customHeight="1">
      <c r="A79" s="72"/>
      <c r="B79" s="72"/>
      <c r="C79" s="72"/>
      <c r="D79" s="72"/>
      <c r="E79" s="72"/>
      <c r="F79" s="72"/>
      <c r="G79" s="72"/>
      <c r="H79" s="7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</row>
    <row r="80" ht="21.0" customHeight="1">
      <c r="A80" s="72"/>
      <c r="B80" s="72"/>
      <c r="C80" s="72"/>
      <c r="D80" s="72"/>
      <c r="E80" s="72"/>
      <c r="F80" s="72"/>
      <c r="G80" s="72"/>
      <c r="H80" s="7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</row>
    <row r="81" ht="21.0" customHeight="1">
      <c r="A81" s="72"/>
      <c r="B81" s="72"/>
      <c r="C81" s="72"/>
      <c r="D81" s="72"/>
      <c r="E81" s="72"/>
      <c r="F81" s="72"/>
      <c r="G81" s="72"/>
      <c r="H81" s="7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</row>
    <row r="82" ht="21.0" customHeight="1">
      <c r="A82" s="72"/>
      <c r="B82" s="72"/>
      <c r="C82" s="72"/>
      <c r="D82" s="72"/>
      <c r="E82" s="72"/>
      <c r="F82" s="72"/>
      <c r="G82" s="72"/>
      <c r="H82" s="7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</row>
    <row r="83" ht="21.0" customHeight="1">
      <c r="A83" s="72"/>
      <c r="B83" s="72"/>
      <c r="C83" s="72"/>
      <c r="D83" s="72"/>
      <c r="E83" s="72"/>
      <c r="F83" s="72"/>
      <c r="G83" s="72"/>
      <c r="H83" s="7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</row>
    <row r="84" ht="21.0" customHeight="1">
      <c r="A84" s="72"/>
      <c r="B84" s="72"/>
      <c r="C84" s="72"/>
      <c r="D84" s="72"/>
      <c r="E84" s="72"/>
      <c r="F84" s="72"/>
      <c r="G84" s="72"/>
      <c r="H84" s="7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</row>
    <row r="85" ht="21.0" customHeight="1">
      <c r="A85" s="72"/>
      <c r="B85" s="72"/>
      <c r="C85" s="72"/>
      <c r="D85" s="72"/>
      <c r="E85" s="72"/>
      <c r="F85" s="72"/>
      <c r="G85" s="72"/>
      <c r="H85" s="7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</row>
    <row r="86" ht="21.0" customHeight="1">
      <c r="A86" s="72"/>
      <c r="B86" s="72"/>
      <c r="C86" s="72"/>
      <c r="D86" s="72"/>
      <c r="E86" s="72"/>
      <c r="F86" s="72"/>
      <c r="G86" s="72"/>
      <c r="H86" s="7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</row>
    <row r="87" ht="21.0" customHeight="1">
      <c r="A87" s="72"/>
      <c r="B87" s="72"/>
      <c r="C87" s="72"/>
      <c r="D87" s="72"/>
      <c r="E87" s="72"/>
      <c r="F87" s="72"/>
      <c r="G87" s="72"/>
      <c r="H87" s="7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</row>
    <row r="88" ht="21.0" customHeight="1">
      <c r="A88" s="72"/>
      <c r="B88" s="72"/>
      <c r="C88" s="72"/>
      <c r="D88" s="72"/>
      <c r="E88" s="72"/>
      <c r="F88" s="72"/>
      <c r="G88" s="72"/>
      <c r="H88" s="7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</row>
    <row r="89" ht="21.0" customHeight="1">
      <c r="A89" s="72"/>
      <c r="B89" s="72"/>
      <c r="C89" s="72"/>
      <c r="D89" s="72"/>
      <c r="E89" s="72"/>
      <c r="F89" s="72"/>
      <c r="G89" s="72"/>
      <c r="H89" s="7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</row>
    <row r="90" ht="21.0" customHeight="1">
      <c r="A90" s="72"/>
      <c r="B90" s="72"/>
      <c r="C90" s="72"/>
      <c r="D90" s="72"/>
      <c r="E90" s="72"/>
      <c r="F90" s="72"/>
      <c r="G90" s="72"/>
      <c r="H90" s="7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</row>
    <row r="91" ht="21.0" customHeight="1">
      <c r="A91" s="72"/>
      <c r="B91" s="72"/>
      <c r="C91" s="72"/>
      <c r="D91" s="72"/>
      <c r="E91" s="72"/>
      <c r="F91" s="72"/>
      <c r="G91" s="72"/>
      <c r="H91" s="7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</row>
    <row r="92" ht="21.0" customHeight="1">
      <c r="A92" s="72"/>
      <c r="B92" s="72"/>
      <c r="C92" s="72"/>
      <c r="D92" s="72"/>
      <c r="E92" s="72"/>
      <c r="F92" s="72"/>
      <c r="G92" s="72"/>
      <c r="H92" s="7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</row>
    <row r="93" ht="21.0" customHeight="1">
      <c r="A93" s="72"/>
      <c r="B93" s="72"/>
      <c r="C93" s="72"/>
      <c r="D93" s="72"/>
      <c r="E93" s="72"/>
      <c r="F93" s="72"/>
      <c r="G93" s="72"/>
      <c r="H93" s="7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</row>
    <row r="94" ht="21.0" customHeight="1">
      <c r="A94" s="72"/>
      <c r="B94" s="72"/>
      <c r="C94" s="72"/>
      <c r="D94" s="72"/>
      <c r="E94" s="72"/>
      <c r="F94" s="72"/>
      <c r="G94" s="72"/>
      <c r="H94" s="7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</row>
    <row r="95" ht="21.0" customHeight="1">
      <c r="A95" s="72"/>
      <c r="B95" s="72"/>
      <c r="C95" s="72"/>
      <c r="D95" s="72"/>
      <c r="E95" s="72"/>
      <c r="F95" s="72"/>
      <c r="G95" s="72"/>
      <c r="H95" s="7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</row>
    <row r="96" ht="21.0" customHeight="1">
      <c r="A96" s="72"/>
      <c r="B96" s="72"/>
      <c r="C96" s="72"/>
      <c r="D96" s="72"/>
      <c r="E96" s="72"/>
      <c r="F96" s="72"/>
      <c r="G96" s="72"/>
      <c r="H96" s="7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</row>
    <row r="97" ht="21.0" customHeight="1">
      <c r="A97" s="72"/>
      <c r="B97" s="72"/>
      <c r="C97" s="72"/>
      <c r="D97" s="72"/>
      <c r="E97" s="72"/>
      <c r="F97" s="72"/>
      <c r="G97" s="72"/>
      <c r="H97" s="7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</row>
    <row r="98" ht="21.0" customHeight="1">
      <c r="A98" s="72"/>
      <c r="B98" s="72"/>
      <c r="C98" s="72"/>
      <c r="D98" s="72"/>
      <c r="E98" s="72"/>
      <c r="F98" s="72"/>
      <c r="G98" s="72"/>
      <c r="H98" s="7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</row>
    <row r="99" ht="21.0" customHeight="1">
      <c r="A99" s="72"/>
      <c r="B99" s="72"/>
      <c r="C99" s="72"/>
      <c r="D99" s="72"/>
      <c r="E99" s="72"/>
      <c r="F99" s="72"/>
      <c r="G99" s="72"/>
      <c r="H99" s="7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</row>
    <row r="100" ht="21.0" customHeight="1">
      <c r="A100" s="72"/>
      <c r="B100" s="72"/>
      <c r="C100" s="72"/>
      <c r="D100" s="72"/>
      <c r="E100" s="72"/>
      <c r="F100" s="72"/>
      <c r="G100" s="72"/>
      <c r="H100" s="7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</row>
    <row r="101" ht="21.0" customHeight="1">
      <c r="A101" s="72"/>
      <c r="B101" s="72"/>
      <c r="C101" s="72"/>
      <c r="D101" s="72"/>
      <c r="E101" s="72"/>
      <c r="F101" s="72"/>
      <c r="G101" s="72"/>
      <c r="H101" s="7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</row>
    <row r="102" ht="21.0" customHeight="1">
      <c r="A102" s="72"/>
      <c r="B102" s="72"/>
      <c r="C102" s="72"/>
      <c r="D102" s="72"/>
      <c r="E102" s="72"/>
      <c r="F102" s="72"/>
      <c r="G102" s="72"/>
      <c r="H102" s="7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</row>
    <row r="103" ht="21.0" customHeight="1">
      <c r="A103" s="72"/>
      <c r="B103" s="72"/>
      <c r="C103" s="72"/>
      <c r="D103" s="72"/>
      <c r="E103" s="72"/>
      <c r="F103" s="72"/>
      <c r="G103" s="72"/>
      <c r="H103" s="7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</row>
    <row r="104" ht="21.0" customHeight="1">
      <c r="A104" s="72"/>
      <c r="B104" s="72"/>
      <c r="C104" s="72"/>
      <c r="D104" s="72"/>
      <c r="E104" s="72"/>
      <c r="F104" s="72"/>
      <c r="G104" s="72"/>
      <c r="H104" s="7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</row>
    <row r="105" ht="21.0" customHeight="1">
      <c r="A105" s="72"/>
      <c r="B105" s="72"/>
      <c r="C105" s="72"/>
      <c r="D105" s="72"/>
      <c r="E105" s="72"/>
      <c r="F105" s="72"/>
      <c r="G105" s="72"/>
      <c r="H105" s="7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</row>
    <row r="106" ht="21.0" customHeight="1">
      <c r="A106" s="72"/>
      <c r="B106" s="72"/>
      <c r="C106" s="72"/>
      <c r="D106" s="72"/>
      <c r="E106" s="72"/>
      <c r="F106" s="72"/>
      <c r="G106" s="72"/>
      <c r="H106" s="7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</row>
    <row r="107" ht="21.0" customHeight="1">
      <c r="A107" s="72"/>
      <c r="B107" s="72"/>
      <c r="C107" s="72"/>
      <c r="D107" s="72"/>
      <c r="E107" s="72"/>
      <c r="F107" s="72"/>
      <c r="G107" s="72"/>
      <c r="H107" s="7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</row>
    <row r="108" ht="21.0" customHeight="1">
      <c r="A108" s="72"/>
      <c r="B108" s="72"/>
      <c r="C108" s="72"/>
      <c r="D108" s="72"/>
      <c r="E108" s="72"/>
      <c r="F108" s="72"/>
      <c r="G108" s="72"/>
      <c r="H108" s="7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</row>
    <row r="109" ht="21.0" customHeight="1">
      <c r="A109" s="72"/>
      <c r="B109" s="72"/>
      <c r="C109" s="72"/>
      <c r="D109" s="72"/>
      <c r="E109" s="72"/>
      <c r="F109" s="72"/>
      <c r="G109" s="72"/>
      <c r="H109" s="7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</row>
    <row r="110" ht="21.0" customHeight="1">
      <c r="A110" s="72"/>
      <c r="B110" s="72"/>
      <c r="C110" s="72"/>
      <c r="D110" s="72"/>
      <c r="E110" s="72"/>
      <c r="F110" s="72"/>
      <c r="G110" s="72"/>
      <c r="H110" s="7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</row>
    <row r="111" ht="21.0" customHeight="1">
      <c r="A111" s="72"/>
      <c r="B111" s="72"/>
      <c r="C111" s="72"/>
      <c r="D111" s="72"/>
      <c r="E111" s="72"/>
      <c r="F111" s="72"/>
      <c r="G111" s="72"/>
      <c r="H111" s="7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</row>
    <row r="112" ht="21.0" customHeight="1">
      <c r="A112" s="72"/>
      <c r="B112" s="72"/>
      <c r="C112" s="72"/>
      <c r="D112" s="72"/>
      <c r="E112" s="72"/>
      <c r="F112" s="72"/>
      <c r="G112" s="72"/>
      <c r="H112" s="7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</row>
    <row r="113" ht="21.0" customHeight="1">
      <c r="A113" s="72"/>
      <c r="B113" s="72"/>
      <c r="C113" s="72"/>
      <c r="D113" s="72"/>
      <c r="E113" s="72"/>
      <c r="F113" s="72"/>
      <c r="G113" s="72"/>
      <c r="H113" s="7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</row>
    <row r="114" ht="21.0" customHeight="1">
      <c r="A114" s="72"/>
      <c r="B114" s="72"/>
      <c r="C114" s="72"/>
      <c r="D114" s="72"/>
      <c r="E114" s="72"/>
      <c r="F114" s="72"/>
      <c r="G114" s="72"/>
      <c r="H114" s="7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</row>
    <row r="115" ht="21.0" customHeight="1">
      <c r="A115" s="72"/>
      <c r="B115" s="72"/>
      <c r="C115" s="72"/>
      <c r="D115" s="72"/>
      <c r="E115" s="72"/>
      <c r="F115" s="72"/>
      <c r="G115" s="72"/>
      <c r="H115" s="7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</row>
    <row r="116" ht="21.0" customHeight="1">
      <c r="A116" s="72"/>
      <c r="B116" s="72"/>
      <c r="C116" s="72"/>
      <c r="D116" s="72"/>
      <c r="E116" s="72"/>
      <c r="F116" s="72"/>
      <c r="G116" s="72"/>
      <c r="H116" s="7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</row>
    <row r="117" ht="21.0" customHeight="1">
      <c r="A117" s="72"/>
      <c r="B117" s="72"/>
      <c r="C117" s="72"/>
      <c r="D117" s="72"/>
      <c r="E117" s="72"/>
      <c r="F117" s="72"/>
      <c r="G117" s="72"/>
      <c r="H117" s="7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</row>
    <row r="118" ht="21.0" customHeight="1">
      <c r="A118" s="72"/>
      <c r="B118" s="72"/>
      <c r="C118" s="72"/>
      <c r="D118" s="72"/>
      <c r="E118" s="72"/>
      <c r="F118" s="72"/>
      <c r="G118" s="72"/>
      <c r="H118" s="7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</row>
    <row r="119" ht="21.0" customHeight="1">
      <c r="A119" s="72"/>
      <c r="B119" s="72"/>
      <c r="C119" s="72"/>
      <c r="D119" s="72"/>
      <c r="E119" s="72"/>
      <c r="F119" s="72"/>
      <c r="G119" s="72"/>
      <c r="H119" s="7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</row>
    <row r="120" ht="21.0" customHeight="1">
      <c r="A120" s="72"/>
      <c r="B120" s="72"/>
      <c r="C120" s="72"/>
      <c r="D120" s="72"/>
      <c r="E120" s="72"/>
      <c r="F120" s="72"/>
      <c r="G120" s="72"/>
      <c r="H120" s="7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</row>
    <row r="121" ht="21.0" customHeight="1">
      <c r="A121" s="72"/>
      <c r="B121" s="72"/>
      <c r="C121" s="72"/>
      <c r="D121" s="72"/>
      <c r="E121" s="72"/>
      <c r="F121" s="72"/>
      <c r="G121" s="72"/>
      <c r="H121" s="7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</row>
    <row r="122" ht="21.0" customHeight="1">
      <c r="A122" s="72"/>
      <c r="B122" s="72"/>
      <c r="C122" s="72"/>
      <c r="D122" s="72"/>
      <c r="E122" s="72"/>
      <c r="F122" s="72"/>
      <c r="G122" s="72"/>
      <c r="H122" s="7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</row>
    <row r="123" ht="21.0" customHeight="1">
      <c r="A123" s="72"/>
      <c r="B123" s="72"/>
      <c r="C123" s="72"/>
      <c r="D123" s="72"/>
      <c r="E123" s="72"/>
      <c r="F123" s="72"/>
      <c r="G123" s="72"/>
      <c r="H123" s="7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</row>
    <row r="124" ht="21.0" customHeight="1">
      <c r="A124" s="72"/>
      <c r="B124" s="72"/>
      <c r="C124" s="72"/>
      <c r="D124" s="72"/>
      <c r="E124" s="72"/>
      <c r="F124" s="72"/>
      <c r="G124" s="72"/>
      <c r="H124" s="7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</row>
    <row r="125" ht="21.0" customHeight="1">
      <c r="A125" s="72"/>
      <c r="B125" s="72"/>
      <c r="C125" s="72"/>
      <c r="D125" s="72"/>
      <c r="E125" s="72"/>
      <c r="F125" s="72"/>
      <c r="G125" s="72"/>
      <c r="H125" s="7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</row>
    <row r="126" ht="21.0" customHeight="1">
      <c r="A126" s="72"/>
      <c r="B126" s="72"/>
      <c r="C126" s="72"/>
      <c r="D126" s="72"/>
      <c r="E126" s="72"/>
      <c r="F126" s="72"/>
      <c r="G126" s="72"/>
      <c r="H126" s="7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</row>
    <row r="127" ht="21.0" customHeight="1">
      <c r="A127" s="72"/>
      <c r="B127" s="72"/>
      <c r="C127" s="72"/>
      <c r="D127" s="72"/>
      <c r="E127" s="72"/>
      <c r="F127" s="72"/>
      <c r="G127" s="72"/>
      <c r="H127" s="7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</row>
    <row r="128" ht="21.0" customHeight="1">
      <c r="A128" s="72"/>
      <c r="B128" s="72"/>
      <c r="C128" s="72"/>
      <c r="D128" s="72"/>
      <c r="E128" s="72"/>
      <c r="F128" s="72"/>
      <c r="G128" s="72"/>
      <c r="H128" s="7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</row>
    <row r="129" ht="21.0" customHeight="1">
      <c r="A129" s="72"/>
      <c r="B129" s="72"/>
      <c r="C129" s="72"/>
      <c r="D129" s="72"/>
      <c r="E129" s="72"/>
      <c r="F129" s="72"/>
      <c r="G129" s="72"/>
      <c r="H129" s="7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</row>
    <row r="130" ht="21.0" customHeight="1">
      <c r="A130" s="72"/>
      <c r="B130" s="72"/>
      <c r="C130" s="72"/>
      <c r="D130" s="72"/>
      <c r="E130" s="72"/>
      <c r="F130" s="72"/>
      <c r="G130" s="72"/>
      <c r="H130" s="7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</row>
    <row r="131" ht="21.0" customHeight="1">
      <c r="A131" s="72"/>
      <c r="B131" s="72"/>
      <c r="C131" s="72"/>
      <c r="D131" s="72"/>
      <c r="E131" s="72"/>
      <c r="F131" s="72"/>
      <c r="G131" s="72"/>
      <c r="H131" s="7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</row>
    <row r="132" ht="21.0" customHeight="1">
      <c r="A132" s="72"/>
      <c r="B132" s="72"/>
      <c r="C132" s="72"/>
      <c r="D132" s="72"/>
      <c r="E132" s="72"/>
      <c r="F132" s="72"/>
      <c r="G132" s="72"/>
      <c r="H132" s="7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</row>
    <row r="133" ht="21.0" customHeight="1">
      <c r="A133" s="72"/>
      <c r="B133" s="72"/>
      <c r="C133" s="72"/>
      <c r="D133" s="72"/>
      <c r="E133" s="72"/>
      <c r="F133" s="72"/>
      <c r="G133" s="72"/>
      <c r="H133" s="7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</row>
    <row r="134" ht="21.0" customHeight="1">
      <c r="A134" s="72"/>
      <c r="B134" s="72"/>
      <c r="C134" s="72"/>
      <c r="D134" s="72"/>
      <c r="E134" s="72"/>
      <c r="F134" s="72"/>
      <c r="G134" s="72"/>
      <c r="H134" s="7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</row>
    <row r="135" ht="21.0" customHeight="1">
      <c r="A135" s="72"/>
      <c r="B135" s="72"/>
      <c r="C135" s="72"/>
      <c r="D135" s="72"/>
      <c r="E135" s="72"/>
      <c r="F135" s="72"/>
      <c r="G135" s="72"/>
      <c r="H135" s="7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</row>
    <row r="136" ht="21.0" customHeight="1">
      <c r="A136" s="72"/>
      <c r="B136" s="72"/>
      <c r="C136" s="72"/>
      <c r="D136" s="72"/>
      <c r="E136" s="72"/>
      <c r="F136" s="72"/>
      <c r="G136" s="72"/>
      <c r="H136" s="7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</row>
    <row r="137" ht="21.0" customHeight="1">
      <c r="A137" s="72"/>
      <c r="B137" s="72"/>
      <c r="C137" s="72"/>
      <c r="D137" s="72"/>
      <c r="E137" s="72"/>
      <c r="F137" s="72"/>
      <c r="G137" s="72"/>
      <c r="H137" s="7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</row>
    <row r="138" ht="21.0" customHeight="1">
      <c r="A138" s="72"/>
      <c r="B138" s="72"/>
      <c r="C138" s="72"/>
      <c r="D138" s="72"/>
      <c r="E138" s="72"/>
      <c r="F138" s="72"/>
      <c r="G138" s="72"/>
      <c r="H138" s="7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</row>
    <row r="139" ht="21.0" customHeight="1">
      <c r="A139" s="72"/>
      <c r="B139" s="72"/>
      <c r="C139" s="72"/>
      <c r="D139" s="72"/>
      <c r="E139" s="72"/>
      <c r="F139" s="72"/>
      <c r="G139" s="72"/>
      <c r="H139" s="7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</row>
    <row r="140" ht="21.0" customHeight="1">
      <c r="A140" s="72"/>
      <c r="B140" s="72"/>
      <c r="C140" s="72"/>
      <c r="D140" s="72"/>
      <c r="E140" s="72"/>
      <c r="F140" s="72"/>
      <c r="G140" s="72"/>
      <c r="H140" s="7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</row>
    <row r="141" ht="21.0" customHeight="1">
      <c r="A141" s="72"/>
      <c r="B141" s="72"/>
      <c r="C141" s="72"/>
      <c r="D141" s="72"/>
      <c r="E141" s="72"/>
      <c r="F141" s="72"/>
      <c r="G141" s="72"/>
      <c r="H141" s="7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</row>
    <row r="142" ht="21.0" customHeight="1">
      <c r="A142" s="72"/>
      <c r="B142" s="72"/>
      <c r="C142" s="72"/>
      <c r="D142" s="72"/>
      <c r="E142" s="72"/>
      <c r="F142" s="72"/>
      <c r="G142" s="72"/>
      <c r="H142" s="7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</row>
    <row r="143" ht="21.0" customHeight="1">
      <c r="A143" s="72"/>
      <c r="B143" s="72"/>
      <c r="C143" s="72"/>
      <c r="D143" s="72"/>
      <c r="E143" s="72"/>
      <c r="F143" s="72"/>
      <c r="G143" s="72"/>
      <c r="H143" s="7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</row>
    <row r="144" ht="21.0" customHeight="1">
      <c r="A144" s="72"/>
      <c r="B144" s="72"/>
      <c r="C144" s="72"/>
      <c r="D144" s="72"/>
      <c r="E144" s="72"/>
      <c r="F144" s="72"/>
      <c r="G144" s="72"/>
      <c r="H144" s="7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</row>
    <row r="145" ht="21.0" customHeight="1">
      <c r="A145" s="72"/>
      <c r="B145" s="72"/>
      <c r="C145" s="72"/>
      <c r="D145" s="72"/>
      <c r="E145" s="72"/>
      <c r="F145" s="72"/>
      <c r="G145" s="72"/>
      <c r="H145" s="7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</row>
    <row r="146" ht="21.0" customHeight="1">
      <c r="A146" s="72"/>
      <c r="B146" s="72"/>
      <c r="C146" s="72"/>
      <c r="D146" s="72"/>
      <c r="E146" s="72"/>
      <c r="F146" s="72"/>
      <c r="G146" s="72"/>
      <c r="H146" s="7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</row>
    <row r="147" ht="21.0" customHeight="1">
      <c r="A147" s="72"/>
      <c r="B147" s="72"/>
      <c r="C147" s="72"/>
      <c r="D147" s="72"/>
      <c r="E147" s="72"/>
      <c r="F147" s="72"/>
      <c r="G147" s="72"/>
      <c r="H147" s="7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</row>
    <row r="148" ht="21.0" customHeight="1">
      <c r="A148" s="72"/>
      <c r="B148" s="72"/>
      <c r="C148" s="72"/>
      <c r="D148" s="72"/>
      <c r="E148" s="72"/>
      <c r="F148" s="72"/>
      <c r="G148" s="72"/>
      <c r="H148" s="7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</row>
    <row r="149" ht="21.0" customHeight="1">
      <c r="A149" s="72"/>
      <c r="B149" s="72"/>
      <c r="C149" s="72"/>
      <c r="D149" s="72"/>
      <c r="E149" s="72"/>
      <c r="F149" s="72"/>
      <c r="G149" s="72"/>
      <c r="H149" s="7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</row>
    <row r="150" ht="21.0" customHeight="1">
      <c r="A150" s="72"/>
      <c r="B150" s="72"/>
      <c r="C150" s="72"/>
      <c r="D150" s="72"/>
      <c r="E150" s="72"/>
      <c r="F150" s="72"/>
      <c r="G150" s="72"/>
      <c r="H150" s="7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</row>
    <row r="151" ht="21.0" customHeight="1">
      <c r="A151" s="72"/>
      <c r="B151" s="72"/>
      <c r="C151" s="72"/>
      <c r="D151" s="72"/>
      <c r="E151" s="72"/>
      <c r="F151" s="72"/>
      <c r="G151" s="72"/>
      <c r="H151" s="7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</row>
    <row r="152" ht="21.0" customHeight="1">
      <c r="A152" s="72"/>
      <c r="B152" s="72"/>
      <c r="C152" s="72"/>
      <c r="D152" s="72"/>
      <c r="E152" s="72"/>
      <c r="F152" s="72"/>
      <c r="G152" s="72"/>
      <c r="H152" s="7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</row>
    <row r="153" ht="21.0" customHeight="1">
      <c r="A153" s="72"/>
      <c r="B153" s="72"/>
      <c r="C153" s="72"/>
      <c r="D153" s="72"/>
      <c r="E153" s="72"/>
      <c r="F153" s="72"/>
      <c r="G153" s="72"/>
      <c r="H153" s="7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</row>
    <row r="154" ht="21.0" customHeight="1">
      <c r="A154" s="72"/>
      <c r="B154" s="72"/>
      <c r="C154" s="72"/>
      <c r="D154" s="72"/>
      <c r="E154" s="72"/>
      <c r="F154" s="72"/>
      <c r="G154" s="72"/>
      <c r="H154" s="7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</row>
    <row r="155" ht="21.0" customHeight="1">
      <c r="A155" s="72"/>
      <c r="B155" s="72"/>
      <c r="C155" s="72"/>
      <c r="D155" s="72"/>
      <c r="E155" s="72"/>
      <c r="F155" s="72"/>
      <c r="G155" s="72"/>
      <c r="H155" s="7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</row>
    <row r="156" ht="21.0" customHeight="1">
      <c r="A156" s="72"/>
      <c r="B156" s="72"/>
      <c r="C156" s="72"/>
      <c r="D156" s="72"/>
      <c r="E156" s="72"/>
      <c r="F156" s="72"/>
      <c r="G156" s="72"/>
      <c r="H156" s="7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</row>
    <row r="157" ht="21.0" customHeight="1">
      <c r="A157" s="72"/>
      <c r="B157" s="72"/>
      <c r="C157" s="72"/>
      <c r="D157" s="72"/>
      <c r="E157" s="72"/>
      <c r="F157" s="72"/>
      <c r="G157" s="72"/>
      <c r="H157" s="7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</row>
    <row r="158" ht="21.0" customHeight="1">
      <c r="A158" s="72"/>
      <c r="B158" s="72"/>
      <c r="C158" s="72"/>
      <c r="D158" s="72"/>
      <c r="E158" s="72"/>
      <c r="F158" s="72"/>
      <c r="G158" s="72"/>
      <c r="H158" s="7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</row>
    <row r="159" ht="21.0" customHeight="1">
      <c r="A159" s="72"/>
      <c r="B159" s="72"/>
      <c r="C159" s="72"/>
      <c r="D159" s="72"/>
      <c r="E159" s="72"/>
      <c r="F159" s="72"/>
      <c r="G159" s="72"/>
      <c r="H159" s="7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</row>
    <row r="160" ht="21.0" customHeight="1">
      <c r="A160" s="72"/>
      <c r="B160" s="72"/>
      <c r="C160" s="72"/>
      <c r="D160" s="72"/>
      <c r="E160" s="72"/>
      <c r="F160" s="72"/>
      <c r="G160" s="72"/>
      <c r="H160" s="7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</row>
    <row r="161" ht="21.0" customHeight="1">
      <c r="A161" s="72"/>
      <c r="B161" s="72"/>
      <c r="C161" s="72"/>
      <c r="D161" s="72"/>
      <c r="E161" s="72"/>
      <c r="F161" s="72"/>
      <c r="G161" s="72"/>
      <c r="H161" s="7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</row>
    <row r="162" ht="21.0" customHeight="1">
      <c r="A162" s="72"/>
      <c r="B162" s="72"/>
      <c r="C162" s="72"/>
      <c r="D162" s="72"/>
      <c r="E162" s="72"/>
      <c r="F162" s="72"/>
      <c r="G162" s="72"/>
      <c r="H162" s="7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</row>
    <row r="163" ht="21.0" customHeight="1">
      <c r="A163" s="72"/>
      <c r="B163" s="72"/>
      <c r="C163" s="72"/>
      <c r="D163" s="72"/>
      <c r="E163" s="72"/>
      <c r="F163" s="72"/>
      <c r="G163" s="72"/>
      <c r="H163" s="7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</row>
    <row r="164" ht="21.0" customHeight="1">
      <c r="A164" s="72"/>
      <c r="B164" s="72"/>
      <c r="C164" s="72"/>
      <c r="D164" s="72"/>
      <c r="E164" s="72"/>
      <c r="F164" s="72"/>
      <c r="G164" s="72"/>
      <c r="H164" s="7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</row>
    <row r="165" ht="21.0" customHeight="1">
      <c r="A165" s="72"/>
      <c r="B165" s="72"/>
      <c r="C165" s="72"/>
      <c r="D165" s="72"/>
      <c r="E165" s="72"/>
      <c r="F165" s="72"/>
      <c r="G165" s="72"/>
      <c r="H165" s="7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</row>
    <row r="166" ht="21.0" customHeight="1">
      <c r="A166" s="72"/>
      <c r="B166" s="72"/>
      <c r="C166" s="72"/>
      <c r="D166" s="72"/>
      <c r="E166" s="72"/>
      <c r="F166" s="72"/>
      <c r="G166" s="72"/>
      <c r="H166" s="7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</row>
    <row r="167" ht="21.0" customHeight="1">
      <c r="A167" s="72"/>
      <c r="B167" s="72"/>
      <c r="C167" s="72"/>
      <c r="D167" s="72"/>
      <c r="E167" s="72"/>
      <c r="F167" s="72"/>
      <c r="G167" s="72"/>
      <c r="H167" s="7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</row>
    <row r="168" ht="21.0" customHeight="1">
      <c r="A168" s="72"/>
      <c r="B168" s="72"/>
      <c r="C168" s="72"/>
      <c r="D168" s="72"/>
      <c r="E168" s="72"/>
      <c r="F168" s="72"/>
      <c r="G168" s="72"/>
      <c r="H168" s="7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</row>
    <row r="169" ht="21.0" customHeight="1">
      <c r="A169" s="72"/>
      <c r="B169" s="72"/>
      <c r="C169" s="72"/>
      <c r="D169" s="72"/>
      <c r="E169" s="72"/>
      <c r="F169" s="72"/>
      <c r="G169" s="72"/>
      <c r="H169" s="7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</row>
    <row r="170" ht="21.0" customHeight="1">
      <c r="A170" s="72"/>
      <c r="B170" s="72"/>
      <c r="C170" s="72"/>
      <c r="D170" s="72"/>
      <c r="E170" s="72"/>
      <c r="F170" s="72"/>
      <c r="G170" s="72"/>
      <c r="H170" s="7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</row>
    <row r="171" ht="21.0" customHeight="1">
      <c r="A171" s="72"/>
      <c r="B171" s="72"/>
      <c r="C171" s="72"/>
      <c r="D171" s="72"/>
      <c r="E171" s="72"/>
      <c r="F171" s="72"/>
      <c r="G171" s="72"/>
      <c r="H171" s="7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</row>
    <row r="172" ht="21.0" customHeight="1">
      <c r="A172" s="72"/>
      <c r="B172" s="72"/>
      <c r="C172" s="72"/>
      <c r="D172" s="72"/>
      <c r="E172" s="72"/>
      <c r="F172" s="72"/>
      <c r="G172" s="72"/>
      <c r="H172" s="7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</row>
    <row r="173" ht="21.0" customHeight="1">
      <c r="A173" s="72"/>
      <c r="B173" s="72"/>
      <c r="C173" s="72"/>
      <c r="D173" s="72"/>
      <c r="E173" s="72"/>
      <c r="F173" s="72"/>
      <c r="G173" s="72"/>
      <c r="H173" s="7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</row>
    <row r="174" ht="21.0" customHeight="1">
      <c r="A174" s="72"/>
      <c r="B174" s="72"/>
      <c r="C174" s="72"/>
      <c r="D174" s="72"/>
      <c r="E174" s="72"/>
      <c r="F174" s="72"/>
      <c r="G174" s="72"/>
      <c r="H174" s="7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</row>
    <row r="175" ht="21.0" customHeight="1">
      <c r="A175" s="72"/>
      <c r="B175" s="72"/>
      <c r="C175" s="72"/>
      <c r="D175" s="72"/>
      <c r="E175" s="72"/>
      <c r="F175" s="72"/>
      <c r="G175" s="72"/>
      <c r="H175" s="7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</row>
    <row r="176" ht="21.0" customHeight="1">
      <c r="A176" s="72"/>
      <c r="B176" s="72"/>
      <c r="C176" s="72"/>
      <c r="D176" s="72"/>
      <c r="E176" s="72"/>
      <c r="F176" s="72"/>
      <c r="G176" s="72"/>
      <c r="H176" s="7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</row>
    <row r="177" ht="21.0" customHeight="1">
      <c r="A177" s="72"/>
      <c r="B177" s="72"/>
      <c r="C177" s="72"/>
      <c r="D177" s="72"/>
      <c r="E177" s="72"/>
      <c r="F177" s="72"/>
      <c r="G177" s="72"/>
      <c r="H177" s="7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</row>
    <row r="178" ht="21.0" customHeight="1">
      <c r="A178" s="72"/>
      <c r="B178" s="72"/>
      <c r="C178" s="72"/>
      <c r="D178" s="72"/>
      <c r="E178" s="72"/>
      <c r="F178" s="72"/>
      <c r="G178" s="72"/>
      <c r="H178" s="7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</row>
    <row r="179" ht="21.0" customHeight="1">
      <c r="A179" s="72"/>
      <c r="B179" s="72"/>
      <c r="C179" s="72"/>
      <c r="D179" s="72"/>
      <c r="E179" s="72"/>
      <c r="F179" s="72"/>
      <c r="G179" s="72"/>
      <c r="H179" s="7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</row>
    <row r="180" ht="21.0" customHeight="1">
      <c r="A180" s="72"/>
      <c r="B180" s="72"/>
      <c r="C180" s="72"/>
      <c r="D180" s="72"/>
      <c r="E180" s="72"/>
      <c r="F180" s="72"/>
      <c r="G180" s="72"/>
      <c r="H180" s="7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</row>
    <row r="181" ht="21.0" customHeight="1">
      <c r="A181" s="72"/>
      <c r="B181" s="72"/>
      <c r="C181" s="72"/>
      <c r="D181" s="72"/>
      <c r="E181" s="72"/>
      <c r="F181" s="72"/>
      <c r="G181" s="72"/>
      <c r="H181" s="7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</row>
    <row r="182" ht="21.0" customHeight="1">
      <c r="A182" s="72"/>
      <c r="B182" s="72"/>
      <c r="C182" s="72"/>
      <c r="D182" s="72"/>
      <c r="E182" s="72"/>
      <c r="F182" s="72"/>
      <c r="G182" s="72"/>
      <c r="H182" s="7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</row>
    <row r="183" ht="21.0" customHeight="1">
      <c r="A183" s="72"/>
      <c r="B183" s="72"/>
      <c r="C183" s="72"/>
      <c r="D183" s="72"/>
      <c r="E183" s="72"/>
      <c r="F183" s="72"/>
      <c r="G183" s="72"/>
      <c r="H183" s="7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</row>
    <row r="184" ht="21.0" customHeight="1">
      <c r="A184" s="72"/>
      <c r="B184" s="72"/>
      <c r="C184" s="72"/>
      <c r="D184" s="72"/>
      <c r="E184" s="72"/>
      <c r="F184" s="72"/>
      <c r="G184" s="72"/>
      <c r="H184" s="7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</row>
    <row r="185" ht="21.0" customHeight="1">
      <c r="A185" s="72"/>
      <c r="B185" s="72"/>
      <c r="C185" s="72"/>
      <c r="D185" s="72"/>
      <c r="E185" s="72"/>
      <c r="F185" s="72"/>
      <c r="G185" s="72"/>
      <c r="H185" s="7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</row>
    <row r="186" ht="21.0" customHeight="1">
      <c r="A186" s="72"/>
      <c r="B186" s="72"/>
      <c r="C186" s="72"/>
      <c r="D186" s="72"/>
      <c r="E186" s="72"/>
      <c r="F186" s="72"/>
      <c r="G186" s="72"/>
      <c r="H186" s="7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</row>
    <row r="187" ht="21.0" customHeight="1">
      <c r="A187" s="72"/>
      <c r="B187" s="72"/>
      <c r="C187" s="72"/>
      <c r="D187" s="72"/>
      <c r="E187" s="72"/>
      <c r="F187" s="72"/>
      <c r="G187" s="72"/>
      <c r="H187" s="7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</row>
    <row r="188" ht="21.0" customHeight="1">
      <c r="A188" s="72"/>
      <c r="B188" s="72"/>
      <c r="C188" s="72"/>
      <c r="D188" s="72"/>
      <c r="E188" s="72"/>
      <c r="F188" s="72"/>
      <c r="G188" s="72"/>
      <c r="H188" s="7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</row>
    <row r="189" ht="21.0" customHeight="1">
      <c r="A189" s="72"/>
      <c r="B189" s="72"/>
      <c r="C189" s="72"/>
      <c r="D189" s="72"/>
      <c r="E189" s="72"/>
      <c r="F189" s="72"/>
      <c r="G189" s="72"/>
      <c r="H189" s="7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</row>
    <row r="190" ht="21.0" customHeight="1">
      <c r="A190" s="72"/>
      <c r="B190" s="72"/>
      <c r="C190" s="72"/>
      <c r="D190" s="72"/>
      <c r="E190" s="72"/>
      <c r="F190" s="72"/>
      <c r="G190" s="72"/>
      <c r="H190" s="7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</row>
    <row r="191" ht="21.0" customHeight="1">
      <c r="A191" s="72"/>
      <c r="B191" s="72"/>
      <c r="C191" s="72"/>
      <c r="D191" s="72"/>
      <c r="E191" s="72"/>
      <c r="F191" s="72"/>
      <c r="G191" s="72"/>
      <c r="H191" s="7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</row>
    <row r="192" ht="21.0" customHeight="1">
      <c r="A192" s="72"/>
      <c r="B192" s="72"/>
      <c r="C192" s="72"/>
      <c r="D192" s="72"/>
      <c r="E192" s="72"/>
      <c r="F192" s="72"/>
      <c r="G192" s="72"/>
      <c r="H192" s="7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</row>
    <row r="193" ht="21.0" customHeight="1">
      <c r="A193" s="72"/>
      <c r="B193" s="72"/>
      <c r="C193" s="72"/>
      <c r="D193" s="72"/>
      <c r="E193" s="72"/>
      <c r="F193" s="72"/>
      <c r="G193" s="72"/>
      <c r="H193" s="7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</row>
    <row r="194" ht="21.0" customHeight="1">
      <c r="A194" s="72"/>
      <c r="B194" s="72"/>
      <c r="C194" s="72"/>
      <c r="D194" s="72"/>
      <c r="E194" s="72"/>
      <c r="F194" s="72"/>
      <c r="G194" s="72"/>
      <c r="H194" s="7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</row>
    <row r="195" ht="21.0" customHeight="1">
      <c r="A195" s="72"/>
      <c r="B195" s="72"/>
      <c r="C195" s="72"/>
      <c r="D195" s="72"/>
      <c r="E195" s="72"/>
      <c r="F195" s="72"/>
      <c r="G195" s="72"/>
      <c r="H195" s="7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</row>
    <row r="196" ht="21.0" customHeight="1">
      <c r="A196" s="72"/>
      <c r="B196" s="72"/>
      <c r="C196" s="72"/>
      <c r="D196" s="72"/>
      <c r="E196" s="72"/>
      <c r="F196" s="72"/>
      <c r="G196" s="72"/>
      <c r="H196" s="7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</row>
    <row r="197" ht="21.0" customHeight="1">
      <c r="A197" s="72"/>
      <c r="B197" s="72"/>
      <c r="C197" s="72"/>
      <c r="D197" s="72"/>
      <c r="E197" s="72"/>
      <c r="F197" s="72"/>
      <c r="G197" s="72"/>
      <c r="H197" s="7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</row>
    <row r="198" ht="21.0" customHeight="1">
      <c r="A198" s="72"/>
      <c r="B198" s="72"/>
      <c r="C198" s="72"/>
      <c r="D198" s="72"/>
      <c r="E198" s="72"/>
      <c r="F198" s="72"/>
      <c r="G198" s="72"/>
      <c r="H198" s="7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</row>
    <row r="199" ht="21.0" customHeight="1">
      <c r="A199" s="72"/>
      <c r="B199" s="72"/>
      <c r="C199" s="72"/>
      <c r="D199" s="72"/>
      <c r="E199" s="72"/>
      <c r="F199" s="72"/>
      <c r="G199" s="72"/>
      <c r="H199" s="7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</row>
    <row r="200" ht="21.0" customHeight="1">
      <c r="A200" s="72"/>
      <c r="B200" s="72"/>
      <c r="C200" s="72"/>
      <c r="D200" s="72"/>
      <c r="E200" s="72"/>
      <c r="F200" s="72"/>
      <c r="G200" s="72"/>
      <c r="H200" s="7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</row>
    <row r="201" ht="21.0" customHeight="1">
      <c r="A201" s="72"/>
      <c r="B201" s="72"/>
      <c r="C201" s="72"/>
      <c r="D201" s="72"/>
      <c r="E201" s="72"/>
      <c r="F201" s="72"/>
      <c r="G201" s="72"/>
      <c r="H201" s="7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</row>
    <row r="202" ht="21.0" customHeight="1">
      <c r="A202" s="72"/>
      <c r="B202" s="72"/>
      <c r="C202" s="72"/>
      <c r="D202" s="72"/>
      <c r="E202" s="72"/>
      <c r="F202" s="72"/>
      <c r="G202" s="72"/>
      <c r="H202" s="7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</row>
    <row r="203" ht="21.0" customHeight="1">
      <c r="A203" s="72"/>
      <c r="B203" s="72"/>
      <c r="C203" s="72"/>
      <c r="D203" s="72"/>
      <c r="E203" s="72"/>
      <c r="F203" s="72"/>
      <c r="G203" s="72"/>
      <c r="H203" s="7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</row>
    <row r="204" ht="21.0" customHeight="1">
      <c r="A204" s="72"/>
      <c r="B204" s="72"/>
      <c r="C204" s="72"/>
      <c r="D204" s="72"/>
      <c r="E204" s="72"/>
      <c r="F204" s="72"/>
      <c r="G204" s="72"/>
      <c r="H204" s="7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</row>
    <row r="205" ht="21.0" customHeight="1">
      <c r="A205" s="72"/>
      <c r="B205" s="72"/>
      <c r="C205" s="72"/>
      <c r="D205" s="72"/>
      <c r="E205" s="72"/>
      <c r="F205" s="72"/>
      <c r="G205" s="72"/>
      <c r="H205" s="7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</row>
    <row r="206" ht="21.0" customHeight="1">
      <c r="A206" s="72"/>
      <c r="B206" s="72"/>
      <c r="C206" s="72"/>
      <c r="D206" s="72"/>
      <c r="E206" s="72"/>
      <c r="F206" s="72"/>
      <c r="G206" s="72"/>
      <c r="H206" s="7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</row>
    <row r="207" ht="21.0" customHeight="1">
      <c r="A207" s="72"/>
      <c r="B207" s="72"/>
      <c r="C207" s="72"/>
      <c r="D207" s="72"/>
      <c r="E207" s="72"/>
      <c r="F207" s="72"/>
      <c r="G207" s="72"/>
      <c r="H207" s="7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</row>
    <row r="208" ht="21.0" customHeight="1">
      <c r="A208" s="72"/>
      <c r="B208" s="72"/>
      <c r="C208" s="72"/>
      <c r="D208" s="72"/>
      <c r="E208" s="72"/>
      <c r="F208" s="72"/>
      <c r="G208" s="72"/>
      <c r="H208" s="7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</row>
    <row r="209" ht="21.0" customHeight="1">
      <c r="A209" s="72"/>
      <c r="B209" s="72"/>
      <c r="C209" s="72"/>
      <c r="D209" s="72"/>
      <c r="E209" s="72"/>
      <c r="F209" s="72"/>
      <c r="G209" s="72"/>
      <c r="H209" s="7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</row>
    <row r="210" ht="21.0" customHeight="1">
      <c r="A210" s="72"/>
      <c r="B210" s="72"/>
      <c r="C210" s="72"/>
      <c r="D210" s="72"/>
      <c r="E210" s="72"/>
      <c r="F210" s="72"/>
      <c r="G210" s="72"/>
      <c r="H210" s="7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</row>
    <row r="211" ht="21.0" customHeight="1">
      <c r="A211" s="72"/>
      <c r="B211" s="72"/>
      <c r="C211" s="72"/>
      <c r="D211" s="72"/>
      <c r="E211" s="72"/>
      <c r="F211" s="72"/>
      <c r="G211" s="72"/>
      <c r="H211" s="7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</row>
    <row r="212" ht="21.0" customHeight="1">
      <c r="A212" s="72"/>
      <c r="B212" s="72"/>
      <c r="C212" s="72"/>
      <c r="D212" s="72"/>
      <c r="E212" s="72"/>
      <c r="F212" s="72"/>
      <c r="G212" s="72"/>
      <c r="H212" s="7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</row>
    <row r="213" ht="21.0" customHeight="1">
      <c r="A213" s="72"/>
      <c r="B213" s="72"/>
      <c r="C213" s="72"/>
      <c r="D213" s="72"/>
      <c r="E213" s="72"/>
      <c r="F213" s="72"/>
      <c r="G213" s="72"/>
      <c r="H213" s="7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</row>
    <row r="214" ht="21.0" customHeight="1">
      <c r="A214" s="72"/>
      <c r="B214" s="72"/>
      <c r="C214" s="72"/>
      <c r="D214" s="72"/>
      <c r="E214" s="72"/>
      <c r="F214" s="72"/>
      <c r="G214" s="72"/>
      <c r="H214" s="7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</row>
    <row r="215" ht="21.0" customHeight="1">
      <c r="A215" s="72"/>
      <c r="B215" s="72"/>
      <c r="C215" s="72"/>
      <c r="D215" s="72"/>
      <c r="E215" s="72"/>
      <c r="F215" s="72"/>
      <c r="G215" s="72"/>
      <c r="H215" s="7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</row>
    <row r="216" ht="21.0" customHeight="1">
      <c r="A216" s="72"/>
      <c r="B216" s="72"/>
      <c r="C216" s="72"/>
      <c r="D216" s="72"/>
      <c r="E216" s="72"/>
      <c r="F216" s="72"/>
      <c r="G216" s="72"/>
      <c r="H216" s="7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</row>
    <row r="217" ht="21.0" customHeight="1">
      <c r="A217" s="72"/>
      <c r="B217" s="72"/>
      <c r="C217" s="72"/>
      <c r="D217" s="72"/>
      <c r="E217" s="72"/>
      <c r="F217" s="72"/>
      <c r="G217" s="72"/>
      <c r="H217" s="7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</row>
    <row r="218" ht="21.0" customHeight="1">
      <c r="A218" s="72"/>
      <c r="B218" s="72"/>
      <c r="C218" s="72"/>
      <c r="D218" s="72"/>
      <c r="E218" s="72"/>
      <c r="F218" s="72"/>
      <c r="G218" s="72"/>
      <c r="H218" s="7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</row>
    <row r="219" ht="21.0" customHeight="1">
      <c r="A219" s="72"/>
      <c r="B219" s="72"/>
      <c r="C219" s="72"/>
      <c r="D219" s="72"/>
      <c r="E219" s="72"/>
      <c r="F219" s="72"/>
      <c r="G219" s="72"/>
      <c r="H219" s="7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</row>
    <row r="220" ht="21.0" customHeight="1">
      <c r="A220" s="72"/>
      <c r="B220" s="72"/>
      <c r="C220" s="72"/>
      <c r="D220" s="72"/>
      <c r="E220" s="72"/>
      <c r="F220" s="72"/>
      <c r="G220" s="72"/>
      <c r="H220" s="7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</row>
    <row r="221" ht="21.0" customHeight="1">
      <c r="A221" s="72"/>
      <c r="B221" s="72"/>
      <c r="C221" s="72"/>
      <c r="D221" s="72"/>
      <c r="E221" s="72"/>
      <c r="F221" s="72"/>
      <c r="G221" s="72"/>
      <c r="H221" s="7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</row>
    <row r="222" ht="21.0" customHeight="1">
      <c r="A222" s="72"/>
      <c r="B222" s="72"/>
      <c r="C222" s="72"/>
      <c r="D222" s="72"/>
      <c r="E222" s="72"/>
      <c r="F222" s="72"/>
      <c r="G222" s="72"/>
      <c r="H222" s="7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</row>
    <row r="223" ht="21.0" customHeight="1">
      <c r="A223" s="72"/>
      <c r="B223" s="72"/>
      <c r="C223" s="72"/>
      <c r="D223" s="72"/>
      <c r="E223" s="72"/>
      <c r="F223" s="72"/>
      <c r="G223" s="72"/>
      <c r="H223" s="7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</row>
    <row r="224" ht="21.0" customHeight="1">
      <c r="A224" s="72"/>
      <c r="B224" s="72"/>
      <c r="C224" s="72"/>
      <c r="D224" s="72"/>
      <c r="E224" s="72"/>
      <c r="F224" s="72"/>
      <c r="G224" s="72"/>
      <c r="H224" s="7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</row>
    <row r="225" ht="21.0" customHeight="1">
      <c r="A225" s="72"/>
      <c r="B225" s="72"/>
      <c r="C225" s="72"/>
      <c r="D225" s="72"/>
      <c r="E225" s="72"/>
      <c r="F225" s="72"/>
      <c r="G225" s="72"/>
      <c r="H225" s="7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</row>
    <row r="226" ht="21.0" customHeight="1">
      <c r="A226" s="72"/>
      <c r="B226" s="72"/>
      <c r="C226" s="72"/>
      <c r="D226" s="72"/>
      <c r="E226" s="72"/>
      <c r="F226" s="72"/>
      <c r="G226" s="72"/>
      <c r="H226" s="7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</row>
    <row r="227" ht="21.0" customHeight="1">
      <c r="A227" s="72"/>
      <c r="B227" s="72"/>
      <c r="C227" s="72"/>
      <c r="D227" s="72"/>
      <c r="E227" s="72"/>
      <c r="F227" s="72"/>
      <c r="G227" s="72"/>
      <c r="H227" s="7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</row>
    <row r="228" ht="21.0" customHeight="1">
      <c r="A228" s="72"/>
      <c r="B228" s="72"/>
      <c r="C228" s="72"/>
      <c r="D228" s="72"/>
      <c r="E228" s="72"/>
      <c r="F228" s="72"/>
      <c r="G228" s="72"/>
      <c r="H228" s="7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</row>
    <row r="229" ht="21.0" customHeight="1">
      <c r="A229" s="72"/>
      <c r="B229" s="72"/>
      <c r="C229" s="72"/>
      <c r="D229" s="72"/>
      <c r="E229" s="72"/>
      <c r="F229" s="72"/>
      <c r="G229" s="72"/>
      <c r="H229" s="7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</row>
    <row r="230" ht="21.0" customHeight="1">
      <c r="A230" s="72"/>
      <c r="B230" s="72"/>
      <c r="C230" s="72"/>
      <c r="D230" s="72"/>
      <c r="E230" s="72"/>
      <c r="F230" s="72"/>
      <c r="G230" s="72"/>
      <c r="H230" s="7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</row>
    <row r="231" ht="21.0" customHeight="1">
      <c r="A231" s="72"/>
      <c r="B231" s="72"/>
      <c r="C231" s="72"/>
      <c r="D231" s="72"/>
      <c r="E231" s="72"/>
      <c r="F231" s="72"/>
      <c r="G231" s="72"/>
      <c r="H231" s="7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</row>
    <row r="232" ht="21.0" customHeight="1">
      <c r="A232" s="72"/>
      <c r="B232" s="72"/>
      <c r="C232" s="72"/>
      <c r="D232" s="72"/>
      <c r="E232" s="72"/>
      <c r="F232" s="72"/>
      <c r="G232" s="72"/>
      <c r="H232" s="7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</row>
    <row r="233" ht="21.0" customHeight="1">
      <c r="A233" s="72"/>
      <c r="B233" s="72"/>
      <c r="C233" s="72"/>
      <c r="D233" s="72"/>
      <c r="E233" s="72"/>
      <c r="F233" s="72"/>
      <c r="G233" s="72"/>
      <c r="H233" s="7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</row>
    <row r="234" ht="21.0" customHeight="1">
      <c r="A234" s="72"/>
      <c r="B234" s="72"/>
      <c r="C234" s="72"/>
      <c r="D234" s="72"/>
      <c r="E234" s="72"/>
      <c r="F234" s="72"/>
      <c r="G234" s="72"/>
      <c r="H234" s="7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</row>
    <row r="235" ht="21.0" customHeight="1">
      <c r="A235" s="72"/>
      <c r="B235" s="72"/>
      <c r="C235" s="72"/>
      <c r="D235" s="72"/>
      <c r="E235" s="72"/>
      <c r="F235" s="72"/>
      <c r="G235" s="72"/>
      <c r="H235" s="7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</row>
    <row r="236" ht="15.75" customHeight="1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</row>
    <row r="237" ht="15.75" customHeight="1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</row>
    <row r="238" ht="15.75" customHeight="1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</row>
    <row r="239" ht="15.75" customHeight="1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</row>
    <row r="240" ht="15.75" customHeight="1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</row>
    <row r="241" ht="15.75" customHeight="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</row>
    <row r="242" ht="15.7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</row>
    <row r="243" ht="15.75" customHeight="1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</row>
    <row r="244" ht="15.75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</row>
    <row r="245" ht="15.75" customHeight="1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</row>
    <row r="246" ht="15.75" customHeight="1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</row>
    <row r="247" ht="15.75" customHeight="1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</row>
    <row r="248" ht="15.75" customHeight="1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</row>
    <row r="249" ht="15.75" customHeight="1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</row>
    <row r="250" ht="15.75" customHeight="1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</row>
    <row r="251" ht="15.75" customHeight="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</row>
    <row r="252" ht="15.75" customHeight="1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</row>
    <row r="253" ht="15.75" customHeight="1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</row>
    <row r="254" ht="15.75" customHeight="1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</row>
    <row r="255" ht="15.75" customHeight="1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</row>
    <row r="256" ht="15.75" customHeight="1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</row>
    <row r="257" ht="15.75" customHeight="1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</row>
    <row r="258" ht="15.75" customHeight="1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</row>
    <row r="259" ht="15.75" customHeight="1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</row>
    <row r="260" ht="15.75" customHeight="1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</row>
    <row r="261" ht="15.75" customHeight="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</row>
    <row r="262" ht="15.75" customHeight="1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</row>
    <row r="263" ht="15.75" customHeight="1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</row>
    <row r="264" ht="15.75" customHeight="1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</row>
    <row r="265" ht="15.75" customHeight="1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</row>
    <row r="266" ht="15.75" customHeight="1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</row>
    <row r="267" ht="15.75" customHeight="1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</row>
    <row r="268" ht="15.75" customHeight="1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</row>
    <row r="269" ht="15.75" customHeight="1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</row>
    <row r="270" ht="15.75" customHeight="1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</row>
    <row r="271" ht="15.75" customHeight="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</row>
    <row r="272" ht="15.75" customHeight="1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</row>
    <row r="273" ht="15.75" customHeight="1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</row>
    <row r="274" ht="15.75" customHeight="1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</row>
    <row r="275" ht="15.75" customHeight="1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</row>
    <row r="276" ht="15.75" customHeight="1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</row>
    <row r="277" ht="15.75" customHeight="1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</row>
    <row r="278" ht="15.75" customHeight="1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</row>
    <row r="279" ht="15.75" customHeight="1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</row>
    <row r="280" ht="15.75" customHeight="1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</row>
    <row r="281" ht="15.75" customHeight="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</row>
    <row r="282" ht="15.75" customHeight="1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</row>
    <row r="283" ht="15.75" customHeight="1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</row>
    <row r="284" ht="15.75" customHeight="1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</row>
    <row r="285" ht="15.75" customHeight="1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</row>
    <row r="286" ht="15.75" customHeight="1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</row>
    <row r="287" ht="15.75" customHeight="1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</row>
    <row r="288" ht="15.75" customHeight="1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</row>
    <row r="289" ht="15.75" customHeight="1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</row>
    <row r="290" ht="15.75" customHeight="1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</row>
    <row r="291" ht="15.75" customHeight="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</row>
    <row r="292" ht="15.75" customHeight="1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</row>
    <row r="293" ht="15.75" customHeight="1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</row>
    <row r="294" ht="15.75" customHeight="1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</row>
    <row r="295" ht="15.75" customHeight="1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</row>
    <row r="296" ht="15.75" customHeight="1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</row>
    <row r="297" ht="15.75" customHeight="1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</row>
    <row r="298" ht="15.75" customHeight="1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</row>
    <row r="299" ht="15.75" customHeight="1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</row>
    <row r="300" ht="15.75" customHeight="1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</row>
    <row r="301" ht="15.75" customHeight="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</row>
    <row r="302" ht="15.75" customHeight="1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</row>
    <row r="303" ht="15.75" customHeight="1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</row>
    <row r="304" ht="15.75" customHeight="1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</row>
    <row r="305" ht="15.75" customHeight="1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</row>
    <row r="306" ht="15.75" customHeight="1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</row>
    <row r="307" ht="15.75" customHeight="1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</row>
    <row r="308" ht="15.75" customHeight="1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</row>
    <row r="309" ht="15.75" customHeight="1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</row>
    <row r="310" ht="15.75" customHeight="1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</row>
    <row r="311" ht="15.75" customHeight="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</row>
    <row r="312" ht="15.75" customHeight="1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</row>
    <row r="313" ht="15.75" customHeight="1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</row>
    <row r="314" ht="15.75" customHeight="1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</row>
    <row r="315" ht="15.75" customHeight="1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</row>
    <row r="316" ht="15.75" customHeight="1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</row>
    <row r="317" ht="15.75" customHeight="1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</row>
    <row r="318" ht="15.75" customHeight="1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</row>
    <row r="319" ht="15.75" customHeight="1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</row>
    <row r="320" ht="15.75" customHeight="1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</row>
    <row r="321" ht="15.75" customHeight="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</row>
    <row r="322" ht="15.75" customHeight="1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</row>
    <row r="323" ht="15.75" customHeight="1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</row>
    <row r="324" ht="15.75" customHeight="1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</row>
    <row r="325" ht="15.75" customHeight="1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</row>
    <row r="326" ht="15.75" customHeight="1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</row>
    <row r="327" ht="15.75" customHeight="1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</row>
    <row r="328" ht="15.75" customHeight="1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</row>
    <row r="329" ht="15.75" customHeight="1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</row>
    <row r="330" ht="15.75" customHeight="1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</row>
    <row r="331" ht="15.75" customHeight="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</row>
    <row r="332" ht="15.75" customHeight="1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</row>
    <row r="333" ht="15.75" customHeight="1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</row>
    <row r="334" ht="15.75" customHeight="1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</row>
    <row r="335" ht="15.75" customHeight="1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</row>
    <row r="336" ht="15.75" customHeight="1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</row>
    <row r="337" ht="15.75" customHeight="1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</row>
    <row r="338" ht="15.75" customHeight="1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</row>
    <row r="339" ht="15.75" customHeight="1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</row>
    <row r="340" ht="15.75" customHeight="1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</row>
    <row r="341" ht="15.75" customHeight="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</row>
    <row r="342" ht="15.75" customHeight="1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</row>
    <row r="343" ht="15.75" customHeight="1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</row>
    <row r="344" ht="15.75" customHeight="1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</row>
    <row r="345" ht="15.75" customHeight="1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</row>
    <row r="346" ht="15.75" customHeight="1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</row>
    <row r="347" ht="15.75" customHeight="1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</row>
    <row r="348" ht="15.75" customHeight="1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</row>
    <row r="349" ht="15.75" customHeight="1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</row>
    <row r="350" ht="15.75" customHeight="1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</row>
    <row r="351" ht="15.75" customHeight="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</row>
    <row r="352" ht="15.75" customHeight="1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</row>
    <row r="353" ht="15.75" customHeight="1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</row>
    <row r="354" ht="15.75" customHeight="1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</row>
    <row r="355" ht="15.75" customHeight="1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</row>
    <row r="356" ht="15.75" customHeight="1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</row>
    <row r="357" ht="15.75" customHeight="1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</row>
    <row r="358" ht="15.75" customHeight="1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</row>
    <row r="359" ht="15.75" customHeight="1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</row>
    <row r="360" ht="15.75" customHeight="1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</row>
    <row r="361" ht="15.75" customHeight="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</row>
    <row r="362" ht="15.75" customHeight="1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</row>
    <row r="363" ht="15.75" customHeight="1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</row>
    <row r="364" ht="15.75" customHeight="1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</row>
    <row r="365" ht="15.75" customHeight="1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</row>
    <row r="366" ht="15.75" customHeight="1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</row>
    <row r="367" ht="15.75" customHeight="1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</row>
    <row r="368" ht="15.75" customHeight="1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</row>
    <row r="369" ht="15.75" customHeight="1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</row>
    <row r="370" ht="15.75" customHeight="1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</row>
    <row r="371" ht="15.75" customHeight="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</row>
    <row r="372" ht="15.75" customHeight="1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</row>
    <row r="373" ht="15.75" customHeight="1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</row>
    <row r="374" ht="15.75" customHeight="1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</row>
    <row r="375" ht="15.75" customHeight="1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</row>
    <row r="376" ht="15.75" customHeight="1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</row>
    <row r="377" ht="15.75" customHeight="1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</row>
    <row r="378" ht="15.75" customHeight="1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</row>
    <row r="379" ht="15.75" customHeight="1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</row>
    <row r="380" ht="15.75" customHeight="1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</row>
    <row r="381" ht="15.75" customHeight="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</row>
    <row r="382" ht="15.75" customHeight="1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</row>
    <row r="383" ht="15.75" customHeight="1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</row>
    <row r="384" ht="15.75" customHeight="1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</row>
    <row r="385" ht="15.75" customHeight="1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</row>
    <row r="386" ht="15.75" customHeight="1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</row>
    <row r="387" ht="15.75" customHeight="1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</row>
    <row r="388" ht="15.75" customHeight="1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</row>
    <row r="389" ht="15.75" customHeight="1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</row>
    <row r="390" ht="15.75" customHeight="1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</row>
    <row r="391" ht="15.75" customHeight="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</row>
    <row r="392" ht="15.75" customHeight="1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</row>
    <row r="393" ht="15.75" customHeight="1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</row>
    <row r="394" ht="15.75" customHeight="1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</row>
    <row r="395" ht="15.75" customHeight="1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</row>
    <row r="396" ht="15.75" customHeight="1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</row>
    <row r="397" ht="15.75" customHeight="1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</row>
    <row r="398" ht="15.75" customHeight="1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</row>
    <row r="399" ht="15.75" customHeight="1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</row>
    <row r="400" ht="15.75" customHeight="1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</row>
    <row r="401" ht="15.75" customHeight="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</row>
    <row r="402" ht="15.75" customHeight="1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</row>
    <row r="403" ht="15.75" customHeight="1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</row>
    <row r="404" ht="15.75" customHeight="1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</row>
    <row r="405" ht="15.75" customHeight="1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</row>
    <row r="406" ht="15.75" customHeight="1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</row>
    <row r="407" ht="15.75" customHeight="1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</row>
    <row r="408" ht="15.75" customHeight="1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</row>
    <row r="409" ht="15.75" customHeight="1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</row>
    <row r="410" ht="15.75" customHeight="1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</row>
    <row r="411" ht="15.75" customHeight="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</row>
    <row r="412" ht="15.75" customHeight="1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</row>
    <row r="413" ht="15.75" customHeight="1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</row>
    <row r="414" ht="15.75" customHeight="1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</row>
    <row r="415" ht="15.75" customHeight="1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</row>
    <row r="416" ht="15.75" customHeight="1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</row>
    <row r="417" ht="15.75" customHeight="1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</row>
    <row r="418" ht="15.75" customHeight="1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</row>
    <row r="419" ht="15.75" customHeight="1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</row>
    <row r="420" ht="15.75" customHeight="1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</row>
    <row r="421" ht="15.75" customHeight="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</row>
    <row r="422" ht="15.75" customHeight="1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</row>
    <row r="423" ht="15.75" customHeight="1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</row>
    <row r="424" ht="15.75" customHeight="1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</row>
    <row r="425" ht="15.75" customHeight="1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</row>
    <row r="426" ht="15.75" customHeight="1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</row>
    <row r="427" ht="15.75" customHeight="1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</row>
    <row r="428" ht="15.75" customHeight="1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</row>
    <row r="429" ht="15.75" customHeight="1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</row>
    <row r="430" ht="15.75" customHeight="1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</row>
    <row r="431" ht="15.75" customHeight="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</row>
    <row r="432" ht="15.75" customHeight="1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</row>
    <row r="433" ht="15.75" customHeight="1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</row>
    <row r="434" ht="15.75" customHeight="1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</row>
    <row r="435" ht="15.75" customHeight="1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</row>
    <row r="436" ht="15.75" customHeight="1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</row>
    <row r="437" ht="15.75" customHeight="1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</row>
    <row r="438" ht="15.75" customHeight="1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</row>
    <row r="439" ht="15.75" customHeight="1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</row>
    <row r="440" ht="15.75" customHeight="1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</row>
    <row r="441" ht="15.75" customHeight="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</row>
    <row r="442" ht="15.75" customHeight="1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</row>
    <row r="443" ht="15.75" customHeight="1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</row>
    <row r="444" ht="15.75" customHeight="1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</row>
    <row r="445" ht="15.75" customHeight="1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</row>
    <row r="446" ht="15.75" customHeight="1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</row>
    <row r="447" ht="15.75" customHeight="1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</row>
    <row r="448" ht="15.75" customHeight="1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</row>
    <row r="449" ht="15.75" customHeight="1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</row>
    <row r="450" ht="15.75" customHeight="1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</row>
    <row r="451" ht="15.75" customHeight="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</row>
    <row r="452" ht="15.75" customHeight="1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</row>
    <row r="453" ht="15.75" customHeight="1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</row>
    <row r="454" ht="15.75" customHeight="1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</row>
    <row r="455" ht="15.75" customHeight="1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</row>
    <row r="456" ht="15.75" customHeight="1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</row>
    <row r="457" ht="15.75" customHeight="1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</row>
    <row r="458" ht="15.75" customHeight="1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</row>
    <row r="459" ht="15.75" customHeight="1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</row>
    <row r="460" ht="15.75" customHeight="1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</row>
    <row r="461" ht="15.75" customHeight="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</row>
    <row r="462" ht="15.75" customHeight="1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</row>
    <row r="463" ht="15.75" customHeight="1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</row>
    <row r="464" ht="15.75" customHeight="1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</row>
    <row r="465" ht="15.75" customHeight="1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</row>
    <row r="466" ht="15.75" customHeight="1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</row>
    <row r="467" ht="15.75" customHeight="1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</row>
    <row r="468" ht="15.75" customHeight="1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</row>
    <row r="469" ht="15.75" customHeight="1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</row>
    <row r="470" ht="15.75" customHeight="1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</row>
    <row r="471" ht="15.75" customHeight="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</row>
    <row r="472" ht="15.75" customHeight="1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</row>
    <row r="473" ht="15.75" customHeight="1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</row>
    <row r="474" ht="15.75" customHeight="1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</row>
    <row r="475" ht="15.75" customHeight="1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</row>
    <row r="476" ht="15.75" customHeight="1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</row>
    <row r="477" ht="15.75" customHeight="1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</row>
    <row r="478" ht="15.75" customHeight="1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</row>
    <row r="479" ht="15.75" customHeight="1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</row>
    <row r="480" ht="15.75" customHeight="1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</row>
    <row r="481" ht="15.75" customHeight="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</row>
    <row r="482" ht="15.75" customHeight="1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</row>
    <row r="483" ht="15.75" customHeight="1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</row>
    <row r="484" ht="15.75" customHeight="1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</row>
    <row r="485" ht="15.75" customHeight="1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</row>
    <row r="486" ht="15.75" customHeight="1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</row>
    <row r="487" ht="15.75" customHeight="1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</row>
    <row r="488" ht="15.75" customHeight="1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</row>
    <row r="489" ht="15.75" customHeight="1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</row>
    <row r="490" ht="15.75" customHeight="1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</row>
    <row r="491" ht="15.75" customHeight="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</row>
    <row r="492" ht="15.75" customHeight="1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</row>
    <row r="493" ht="15.75" customHeight="1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</row>
    <row r="494" ht="15.75" customHeight="1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</row>
    <row r="495" ht="15.75" customHeight="1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</row>
    <row r="496" ht="15.75" customHeight="1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</row>
    <row r="497" ht="15.75" customHeight="1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</row>
    <row r="498" ht="15.75" customHeight="1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</row>
    <row r="499" ht="15.75" customHeight="1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</row>
    <row r="500" ht="15.75" customHeight="1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</row>
    <row r="501" ht="15.75" customHeight="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</row>
    <row r="502" ht="15.75" customHeight="1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</row>
    <row r="503" ht="15.75" customHeight="1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</row>
    <row r="504" ht="15.75" customHeight="1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</row>
    <row r="505" ht="15.75" customHeight="1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</row>
    <row r="506" ht="15.75" customHeight="1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</row>
    <row r="507" ht="15.75" customHeight="1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</row>
    <row r="508" ht="15.75" customHeight="1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</row>
    <row r="509" ht="15.75" customHeight="1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</row>
    <row r="510" ht="15.75" customHeight="1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</row>
    <row r="511" ht="15.75" customHeight="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</row>
    <row r="512" ht="15.75" customHeight="1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</row>
    <row r="513" ht="15.75" customHeight="1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</row>
    <row r="514" ht="15.75" customHeight="1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</row>
    <row r="515" ht="15.75" customHeight="1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</row>
    <row r="516" ht="15.75" customHeight="1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</row>
    <row r="517" ht="15.75" customHeight="1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</row>
    <row r="518" ht="15.75" customHeight="1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</row>
    <row r="519" ht="15.75" customHeight="1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</row>
    <row r="520" ht="15.75" customHeight="1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</row>
    <row r="521" ht="15.75" customHeight="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</row>
    <row r="522" ht="15.75" customHeight="1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</row>
    <row r="523" ht="15.75" customHeight="1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</row>
    <row r="524" ht="15.75" customHeight="1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</row>
    <row r="525" ht="15.75" customHeight="1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</row>
    <row r="526" ht="15.75" customHeight="1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</row>
    <row r="527" ht="15.75" customHeight="1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</row>
    <row r="528" ht="15.75" customHeight="1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</row>
    <row r="529" ht="15.75" customHeight="1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</row>
    <row r="530" ht="15.75" customHeight="1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</row>
    <row r="531" ht="15.75" customHeight="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</row>
    <row r="532" ht="15.75" customHeight="1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</row>
    <row r="533" ht="15.75" customHeight="1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</row>
    <row r="534" ht="15.75" customHeight="1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</row>
    <row r="535" ht="15.75" customHeight="1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</row>
    <row r="536" ht="15.75" customHeight="1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</row>
    <row r="537" ht="15.75" customHeight="1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</row>
    <row r="538" ht="15.75" customHeight="1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</row>
    <row r="539" ht="15.75" customHeight="1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</row>
    <row r="540" ht="15.75" customHeight="1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</row>
    <row r="541" ht="15.75" customHeight="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</row>
    <row r="542" ht="15.75" customHeight="1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</row>
    <row r="543" ht="15.75" customHeight="1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</row>
    <row r="544" ht="15.75" customHeight="1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</row>
    <row r="545" ht="15.75" customHeight="1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</row>
    <row r="546" ht="15.75" customHeight="1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</row>
    <row r="547" ht="15.75" customHeight="1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</row>
    <row r="548" ht="15.75" customHeight="1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</row>
    <row r="549" ht="15.75" customHeight="1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</row>
    <row r="550" ht="15.75" customHeight="1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</row>
    <row r="551" ht="15.75" customHeight="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</row>
    <row r="552" ht="15.75" customHeight="1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</row>
    <row r="553" ht="15.75" customHeight="1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</row>
    <row r="554" ht="15.75" customHeight="1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</row>
    <row r="555" ht="15.75" customHeight="1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</row>
    <row r="556" ht="15.75" customHeight="1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</row>
    <row r="557" ht="15.75" customHeight="1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</row>
    <row r="558" ht="15.75" customHeight="1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</row>
    <row r="559" ht="15.75" customHeight="1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</row>
    <row r="560" ht="15.75" customHeight="1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</row>
    <row r="561" ht="15.75" customHeight="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</row>
    <row r="562" ht="15.75" customHeight="1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</row>
    <row r="563" ht="15.75" customHeight="1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</row>
    <row r="564" ht="15.75" customHeight="1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</row>
    <row r="565" ht="15.75" customHeight="1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</row>
    <row r="566" ht="15.75" customHeight="1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</row>
    <row r="567" ht="15.75" customHeight="1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</row>
    <row r="568" ht="15.75" customHeight="1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</row>
    <row r="569" ht="15.75" customHeight="1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</row>
    <row r="570" ht="15.75" customHeight="1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</row>
    <row r="571" ht="15.75" customHeight="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</row>
    <row r="572" ht="15.75" customHeight="1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</row>
    <row r="573" ht="15.75" customHeight="1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</row>
    <row r="574" ht="15.75" customHeight="1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</row>
    <row r="575" ht="15.75" customHeight="1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</row>
    <row r="576" ht="15.75" customHeight="1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</row>
    <row r="577" ht="15.75" customHeight="1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</row>
    <row r="578" ht="15.75" customHeight="1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</row>
    <row r="579" ht="15.75" customHeight="1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</row>
    <row r="580" ht="15.75" customHeight="1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</row>
    <row r="581" ht="15.75" customHeight="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</row>
    <row r="582" ht="15.75" customHeight="1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</row>
    <row r="583" ht="15.75" customHeight="1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</row>
    <row r="584" ht="15.75" customHeight="1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</row>
    <row r="585" ht="15.75" customHeight="1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</row>
    <row r="586" ht="15.75" customHeight="1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</row>
    <row r="587" ht="15.75" customHeight="1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</row>
    <row r="588" ht="15.75" customHeight="1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</row>
    <row r="589" ht="15.75" customHeight="1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</row>
    <row r="590" ht="15.75" customHeight="1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</row>
    <row r="591" ht="15.75" customHeight="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</row>
    <row r="592" ht="15.75" customHeight="1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</row>
    <row r="593" ht="15.75" customHeight="1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</row>
    <row r="594" ht="15.75" customHeight="1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</row>
    <row r="595" ht="15.75" customHeight="1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</row>
    <row r="596" ht="15.75" customHeight="1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</row>
    <row r="597" ht="15.75" customHeight="1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</row>
    <row r="598" ht="15.75" customHeight="1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</row>
    <row r="599" ht="15.75" customHeight="1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</row>
    <row r="600" ht="15.75" customHeight="1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</row>
    <row r="601" ht="15.75" customHeight="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</row>
    <row r="602" ht="15.75" customHeight="1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</row>
    <row r="603" ht="15.75" customHeight="1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</row>
    <row r="604" ht="15.75" customHeight="1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</row>
    <row r="605" ht="15.75" customHeight="1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</row>
    <row r="606" ht="15.75" customHeight="1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</row>
    <row r="607" ht="15.75" customHeight="1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</row>
    <row r="608" ht="15.75" customHeight="1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</row>
    <row r="609" ht="15.75" customHeight="1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</row>
    <row r="610" ht="15.75" customHeight="1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</row>
    <row r="611" ht="15.75" customHeight="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</row>
    <row r="612" ht="15.75" customHeight="1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</row>
    <row r="613" ht="15.75" customHeight="1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</row>
    <row r="614" ht="15.75" customHeight="1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</row>
    <row r="615" ht="15.75" customHeight="1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</row>
    <row r="616" ht="15.75" customHeight="1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</row>
    <row r="617" ht="15.75" customHeight="1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</row>
    <row r="618" ht="15.75" customHeight="1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</row>
    <row r="619" ht="15.75" customHeight="1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</row>
    <row r="620" ht="15.75" customHeight="1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</row>
    <row r="621" ht="15.75" customHeight="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</row>
    <row r="622" ht="15.75" customHeight="1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</row>
    <row r="623" ht="15.75" customHeight="1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</row>
    <row r="624" ht="15.75" customHeight="1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</row>
    <row r="625" ht="15.75" customHeight="1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</row>
    <row r="626" ht="15.75" customHeight="1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</row>
    <row r="627" ht="15.75" customHeight="1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</row>
    <row r="628" ht="15.75" customHeight="1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</row>
    <row r="629" ht="15.75" customHeight="1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</row>
    <row r="630" ht="15.75" customHeight="1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</row>
    <row r="631" ht="15.75" customHeight="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</row>
    <row r="632" ht="15.75" customHeight="1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</row>
    <row r="633" ht="15.75" customHeight="1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</row>
    <row r="634" ht="15.75" customHeight="1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</row>
    <row r="635" ht="15.75" customHeight="1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</row>
    <row r="636" ht="15.75" customHeight="1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</row>
    <row r="637" ht="15.75" customHeight="1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</row>
    <row r="638" ht="15.75" customHeight="1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</row>
    <row r="639" ht="15.75" customHeight="1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</row>
    <row r="640" ht="15.75" customHeight="1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</row>
    <row r="641" ht="15.75" customHeight="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</row>
    <row r="642" ht="15.75" customHeight="1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</row>
    <row r="643" ht="15.75" customHeight="1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</row>
    <row r="644" ht="15.75" customHeight="1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</row>
    <row r="645" ht="15.75" customHeight="1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</row>
    <row r="646" ht="15.75" customHeight="1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</row>
    <row r="647" ht="15.75" customHeight="1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</row>
    <row r="648" ht="15.75" customHeight="1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</row>
    <row r="649" ht="15.75" customHeight="1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</row>
    <row r="650" ht="15.75" customHeight="1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</row>
    <row r="651" ht="15.75" customHeight="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</row>
    <row r="652" ht="15.75" customHeight="1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</row>
    <row r="653" ht="15.75" customHeight="1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</row>
    <row r="654" ht="15.75" customHeight="1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</row>
    <row r="655" ht="15.75" customHeight="1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</row>
    <row r="656" ht="15.75" customHeight="1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</row>
    <row r="657" ht="15.75" customHeight="1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</row>
    <row r="658" ht="15.75" customHeight="1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</row>
    <row r="659" ht="15.75" customHeight="1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</row>
    <row r="660" ht="15.75" customHeight="1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</row>
    <row r="661" ht="15.75" customHeight="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</row>
    <row r="662" ht="15.75" customHeight="1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</row>
    <row r="663" ht="15.75" customHeight="1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</row>
    <row r="664" ht="15.75" customHeight="1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</row>
    <row r="665" ht="15.75" customHeight="1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</row>
    <row r="666" ht="15.75" customHeight="1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</row>
    <row r="667" ht="15.75" customHeight="1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</row>
    <row r="668" ht="15.75" customHeight="1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</row>
    <row r="669" ht="15.75" customHeight="1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</row>
    <row r="670" ht="15.75" customHeight="1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</row>
    <row r="671" ht="15.75" customHeight="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</row>
    <row r="672" ht="15.75" customHeight="1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</row>
    <row r="673" ht="15.75" customHeight="1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</row>
    <row r="674" ht="15.75" customHeight="1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</row>
    <row r="675" ht="15.75" customHeight="1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</row>
    <row r="676" ht="15.75" customHeight="1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</row>
    <row r="677" ht="15.75" customHeight="1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</row>
    <row r="678" ht="15.75" customHeight="1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</row>
    <row r="679" ht="15.75" customHeight="1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</row>
    <row r="680" ht="15.75" customHeight="1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</row>
    <row r="681" ht="15.75" customHeight="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</row>
    <row r="682" ht="15.75" customHeight="1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</row>
    <row r="683" ht="15.75" customHeight="1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</row>
    <row r="684" ht="15.75" customHeight="1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</row>
    <row r="685" ht="15.75" customHeight="1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</row>
    <row r="686" ht="15.75" customHeight="1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</row>
    <row r="687" ht="15.75" customHeight="1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</row>
    <row r="688" ht="15.75" customHeight="1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</row>
    <row r="689" ht="15.75" customHeight="1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</row>
    <row r="690" ht="15.75" customHeight="1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</row>
    <row r="691" ht="15.75" customHeight="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</row>
    <row r="692" ht="15.75" customHeight="1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</row>
    <row r="693" ht="15.75" customHeight="1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</row>
    <row r="694" ht="15.75" customHeight="1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</row>
    <row r="695" ht="15.75" customHeight="1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</row>
    <row r="696" ht="15.75" customHeight="1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</row>
    <row r="697" ht="15.75" customHeight="1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</row>
    <row r="698" ht="15.75" customHeight="1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</row>
    <row r="699" ht="15.75" customHeight="1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</row>
    <row r="700" ht="15.75" customHeight="1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</row>
    <row r="701" ht="15.75" customHeight="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</row>
    <row r="702" ht="15.75" customHeight="1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</row>
    <row r="703" ht="15.75" customHeight="1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</row>
    <row r="704" ht="15.75" customHeight="1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</row>
    <row r="705" ht="15.75" customHeight="1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</row>
    <row r="706" ht="15.75" customHeight="1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</row>
    <row r="707" ht="15.75" customHeight="1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</row>
    <row r="708" ht="15.75" customHeight="1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</row>
    <row r="709" ht="15.75" customHeight="1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</row>
    <row r="710" ht="15.75" customHeight="1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</row>
    <row r="711" ht="15.75" customHeight="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</row>
    <row r="712" ht="15.75" customHeight="1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</row>
    <row r="713" ht="15.75" customHeight="1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</row>
    <row r="714" ht="15.75" customHeight="1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</row>
    <row r="715" ht="15.75" customHeight="1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</row>
    <row r="716" ht="15.75" customHeight="1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</row>
    <row r="717" ht="15.75" customHeight="1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</row>
    <row r="718" ht="15.75" customHeight="1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</row>
    <row r="719" ht="15.75" customHeight="1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</row>
    <row r="720" ht="15.75" customHeight="1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</row>
    <row r="721" ht="15.75" customHeight="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</row>
    <row r="722" ht="15.75" customHeight="1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</row>
    <row r="723" ht="15.75" customHeight="1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</row>
    <row r="724" ht="15.75" customHeight="1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</row>
    <row r="725" ht="15.75" customHeight="1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</row>
    <row r="726" ht="15.75" customHeight="1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</row>
    <row r="727" ht="15.75" customHeight="1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</row>
    <row r="728" ht="15.75" customHeight="1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</row>
    <row r="729" ht="15.75" customHeight="1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</row>
    <row r="730" ht="15.75" customHeight="1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</row>
    <row r="731" ht="15.75" customHeight="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</row>
    <row r="732" ht="15.75" customHeight="1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</row>
    <row r="733" ht="15.75" customHeight="1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</row>
    <row r="734" ht="15.75" customHeight="1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</row>
    <row r="735" ht="15.75" customHeight="1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</row>
    <row r="736" ht="15.75" customHeight="1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</row>
    <row r="737" ht="15.75" customHeight="1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</row>
    <row r="738" ht="15.75" customHeight="1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</row>
    <row r="739" ht="15.75" customHeight="1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</row>
    <row r="740" ht="15.75" customHeight="1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</row>
    <row r="741" ht="15.75" customHeight="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</row>
    <row r="742" ht="15.75" customHeight="1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</row>
    <row r="743" ht="15.75" customHeight="1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</row>
    <row r="744" ht="15.75" customHeight="1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</row>
    <row r="745" ht="15.75" customHeight="1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</row>
    <row r="746" ht="15.75" customHeight="1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</row>
    <row r="747" ht="15.75" customHeight="1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</row>
    <row r="748" ht="15.75" customHeight="1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</row>
    <row r="749" ht="15.75" customHeight="1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</row>
    <row r="750" ht="15.75" customHeight="1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</row>
    <row r="751" ht="15.75" customHeight="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</row>
    <row r="752" ht="15.75" customHeight="1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</row>
    <row r="753" ht="15.75" customHeight="1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</row>
    <row r="754" ht="15.75" customHeight="1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</row>
    <row r="755" ht="15.75" customHeight="1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</row>
    <row r="756" ht="15.75" customHeight="1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</row>
    <row r="757" ht="15.75" customHeight="1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</row>
    <row r="758" ht="15.75" customHeight="1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</row>
    <row r="759" ht="15.75" customHeight="1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</row>
    <row r="760" ht="15.75" customHeight="1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</row>
    <row r="761" ht="15.75" customHeight="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</row>
    <row r="762" ht="15.75" customHeight="1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</row>
    <row r="763" ht="15.75" customHeight="1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</row>
    <row r="764" ht="15.75" customHeight="1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</row>
    <row r="765" ht="15.75" customHeight="1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</row>
    <row r="766" ht="15.75" customHeight="1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</row>
    <row r="767" ht="15.75" customHeight="1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</row>
    <row r="768" ht="15.75" customHeight="1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</row>
    <row r="769" ht="15.75" customHeight="1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</row>
    <row r="770" ht="15.75" customHeight="1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</row>
    <row r="771" ht="15.75" customHeight="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</row>
    <row r="772" ht="15.75" customHeight="1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</row>
    <row r="773" ht="15.75" customHeight="1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</row>
    <row r="774" ht="15.75" customHeight="1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</row>
    <row r="775" ht="15.75" customHeight="1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</row>
    <row r="776" ht="15.75" customHeight="1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</row>
    <row r="777" ht="15.75" customHeight="1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</row>
    <row r="778" ht="15.75" customHeight="1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</row>
    <row r="779" ht="15.75" customHeight="1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</row>
    <row r="780" ht="15.75" customHeight="1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</row>
    <row r="781" ht="15.75" customHeight="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</row>
    <row r="782" ht="15.75" customHeight="1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</row>
    <row r="783" ht="15.75" customHeight="1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</row>
    <row r="784" ht="15.75" customHeight="1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</row>
    <row r="785" ht="15.75" customHeight="1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</row>
    <row r="786" ht="15.75" customHeight="1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</row>
    <row r="787" ht="15.75" customHeight="1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</row>
    <row r="788" ht="15.75" customHeight="1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</row>
    <row r="789" ht="15.75" customHeight="1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</row>
    <row r="790" ht="15.75" customHeight="1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</row>
    <row r="791" ht="15.75" customHeight="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</row>
    <row r="792" ht="15.75" customHeight="1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</row>
    <row r="793" ht="15.75" customHeight="1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</row>
    <row r="794" ht="15.75" customHeight="1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</row>
    <row r="795" ht="15.75" customHeight="1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</row>
    <row r="796" ht="15.75" customHeight="1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</row>
    <row r="797" ht="15.75" customHeight="1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</row>
    <row r="798" ht="15.75" customHeight="1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</row>
    <row r="799" ht="15.75" customHeight="1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</row>
    <row r="800" ht="15.75" customHeight="1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</row>
    <row r="801" ht="15.75" customHeight="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</row>
    <row r="802" ht="15.75" customHeight="1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</row>
    <row r="803" ht="15.75" customHeight="1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</row>
    <row r="804" ht="15.75" customHeight="1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</row>
    <row r="805" ht="15.75" customHeight="1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</row>
    <row r="806" ht="15.75" customHeight="1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</row>
    <row r="807" ht="15.75" customHeight="1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</row>
    <row r="808" ht="15.75" customHeight="1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</row>
    <row r="809" ht="15.75" customHeight="1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</row>
    <row r="810" ht="15.75" customHeight="1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</row>
    <row r="811" ht="15.75" customHeight="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</row>
    <row r="812" ht="15.75" customHeight="1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</row>
    <row r="813" ht="15.75" customHeight="1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</row>
    <row r="814" ht="15.75" customHeight="1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</row>
    <row r="815" ht="15.75" customHeight="1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</row>
    <row r="816" ht="15.75" customHeight="1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</row>
    <row r="817" ht="15.75" customHeight="1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</row>
    <row r="818" ht="15.75" customHeight="1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</row>
    <row r="819" ht="15.75" customHeight="1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</row>
    <row r="820" ht="15.75" customHeight="1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</row>
    <row r="821" ht="15.75" customHeight="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</row>
    <row r="822" ht="15.75" customHeight="1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</row>
    <row r="823" ht="15.75" customHeight="1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</row>
    <row r="824" ht="15.75" customHeight="1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</row>
    <row r="825" ht="15.75" customHeight="1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</row>
    <row r="826" ht="15.75" customHeight="1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</row>
    <row r="827" ht="15.75" customHeight="1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</row>
    <row r="828" ht="15.75" customHeight="1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</row>
    <row r="829" ht="15.75" customHeight="1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</row>
    <row r="830" ht="15.75" customHeight="1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</row>
    <row r="831" ht="15.75" customHeight="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</row>
    <row r="832" ht="15.75" customHeight="1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</row>
    <row r="833" ht="15.75" customHeight="1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</row>
    <row r="834" ht="15.75" customHeight="1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</row>
    <row r="835" ht="15.75" customHeight="1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</row>
    <row r="836" ht="15.75" customHeight="1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</row>
    <row r="837" ht="15.75" customHeight="1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</row>
    <row r="838" ht="15.75" customHeight="1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</row>
    <row r="839" ht="15.75" customHeight="1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</row>
    <row r="840" ht="15.75" customHeight="1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</row>
    <row r="841" ht="15.75" customHeight="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</row>
    <row r="842" ht="15.75" customHeight="1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</row>
    <row r="843" ht="15.75" customHeight="1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</row>
    <row r="844" ht="15.75" customHeight="1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</row>
    <row r="845" ht="15.75" customHeight="1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</row>
    <row r="846" ht="15.75" customHeight="1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</row>
    <row r="847" ht="15.75" customHeight="1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</row>
    <row r="848" ht="15.75" customHeight="1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</row>
    <row r="849" ht="15.75" customHeight="1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</row>
    <row r="850" ht="15.75" customHeight="1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</row>
    <row r="851" ht="15.75" customHeight="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</row>
    <row r="852" ht="15.75" customHeight="1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</row>
    <row r="853" ht="15.75" customHeight="1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</row>
    <row r="854" ht="15.75" customHeight="1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</row>
    <row r="855" ht="15.75" customHeight="1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</row>
    <row r="856" ht="15.75" customHeight="1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</row>
    <row r="857" ht="15.75" customHeight="1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</row>
    <row r="858" ht="15.75" customHeight="1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</row>
    <row r="859" ht="15.75" customHeight="1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</row>
    <row r="860" ht="15.75" customHeight="1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</row>
    <row r="861" ht="15.75" customHeight="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</row>
    <row r="862" ht="15.75" customHeight="1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</row>
    <row r="863" ht="15.75" customHeight="1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</row>
    <row r="864" ht="15.75" customHeight="1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</row>
    <row r="865" ht="15.75" customHeight="1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</row>
    <row r="866" ht="15.75" customHeight="1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</row>
    <row r="867" ht="15.75" customHeight="1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</row>
    <row r="868" ht="15.75" customHeight="1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</row>
    <row r="869" ht="15.75" customHeight="1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</row>
    <row r="870" ht="15.75" customHeight="1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</row>
    <row r="871" ht="15.75" customHeight="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</row>
    <row r="872" ht="15.75" customHeight="1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</row>
    <row r="873" ht="15.75" customHeight="1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</row>
    <row r="874" ht="15.75" customHeight="1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</row>
    <row r="875" ht="15.75" customHeight="1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</row>
    <row r="876" ht="15.75" customHeight="1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</row>
    <row r="877" ht="15.75" customHeight="1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</row>
    <row r="878" ht="15.75" customHeight="1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</row>
    <row r="879" ht="15.75" customHeight="1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</row>
    <row r="880" ht="15.75" customHeight="1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</row>
    <row r="881" ht="15.75" customHeight="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</row>
    <row r="882" ht="15.75" customHeight="1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</row>
    <row r="883" ht="15.75" customHeight="1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</row>
    <row r="884" ht="15.75" customHeight="1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</row>
    <row r="885" ht="15.75" customHeight="1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</row>
    <row r="886" ht="15.75" customHeight="1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</row>
    <row r="887" ht="15.75" customHeight="1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</row>
    <row r="888" ht="15.75" customHeight="1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</row>
    <row r="889" ht="15.75" customHeight="1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</row>
    <row r="890" ht="15.75" customHeight="1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</row>
    <row r="891" ht="15.75" customHeight="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</row>
    <row r="892" ht="15.75" customHeight="1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</row>
    <row r="893" ht="15.75" customHeight="1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</row>
    <row r="894" ht="15.75" customHeight="1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</row>
    <row r="895" ht="15.75" customHeight="1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</row>
    <row r="896" ht="15.75" customHeight="1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</row>
    <row r="897" ht="15.75" customHeight="1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</row>
    <row r="898" ht="15.75" customHeight="1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</row>
    <row r="899" ht="15.75" customHeight="1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</row>
    <row r="900" ht="15.75" customHeight="1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</row>
    <row r="901" ht="15.75" customHeight="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</row>
    <row r="902" ht="15.75" customHeight="1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</row>
    <row r="903" ht="15.75" customHeight="1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</row>
    <row r="904" ht="15.75" customHeight="1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</row>
    <row r="905" ht="15.75" customHeight="1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</row>
    <row r="906" ht="15.75" customHeight="1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</row>
    <row r="907" ht="15.75" customHeight="1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</row>
    <row r="908" ht="15.75" customHeight="1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</row>
    <row r="909" ht="15.75" customHeight="1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</row>
    <row r="910" ht="15.75" customHeight="1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</row>
    <row r="911" ht="15.75" customHeight="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</row>
    <row r="912" ht="15.75" customHeight="1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</row>
    <row r="913" ht="15.75" customHeight="1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</row>
    <row r="914" ht="15.75" customHeight="1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</row>
    <row r="915" ht="15.75" customHeight="1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</row>
    <row r="916" ht="15.75" customHeight="1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</row>
    <row r="917" ht="15.75" customHeight="1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</row>
    <row r="918" ht="15.75" customHeight="1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</row>
    <row r="919" ht="15.75" customHeight="1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</row>
    <row r="920" ht="15.75" customHeight="1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</row>
    <row r="921" ht="15.75" customHeight="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</row>
    <row r="922" ht="15.75" customHeight="1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</row>
    <row r="923" ht="15.75" customHeight="1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</row>
    <row r="924" ht="15.75" customHeight="1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</row>
    <row r="925" ht="15.75" customHeight="1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</row>
    <row r="926" ht="15.75" customHeight="1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</row>
    <row r="927" ht="15.75" customHeight="1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</row>
    <row r="928" ht="15.75" customHeight="1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</row>
    <row r="929" ht="15.75" customHeight="1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</row>
    <row r="930" ht="15.75" customHeight="1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</row>
    <row r="931" ht="15.75" customHeight="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</row>
    <row r="932" ht="15.75" customHeight="1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</row>
    <row r="933" ht="15.75" customHeight="1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</row>
    <row r="934" ht="15.75" customHeight="1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</row>
    <row r="935" ht="15.75" customHeight="1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</row>
    <row r="936" ht="15.75" customHeight="1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</row>
    <row r="937" ht="15.75" customHeight="1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</row>
    <row r="938" ht="15.75" customHeight="1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</row>
    <row r="939" ht="15.75" customHeight="1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</row>
    <row r="940" ht="15.75" customHeight="1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</row>
    <row r="941" ht="15.75" customHeight="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</row>
    <row r="942" ht="15.75" customHeight="1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</row>
    <row r="943" ht="15.75" customHeight="1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</row>
    <row r="944" ht="15.75" customHeight="1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</row>
    <row r="945" ht="15.75" customHeight="1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</row>
    <row r="946" ht="15.75" customHeight="1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</row>
    <row r="947" ht="15.75" customHeight="1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</row>
    <row r="948" ht="15.75" customHeight="1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</row>
    <row r="949" ht="15.75" customHeight="1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</row>
    <row r="950" ht="15.75" customHeight="1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</row>
    <row r="951" ht="15.75" customHeight="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</row>
    <row r="952" ht="15.75" customHeight="1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</row>
    <row r="953" ht="15.75" customHeight="1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</row>
    <row r="954" ht="15.75" customHeight="1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</row>
    <row r="955" ht="15.75" customHeight="1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</row>
    <row r="956" ht="15.75" customHeight="1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</row>
    <row r="957" ht="15.75" customHeight="1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</row>
    <row r="958" ht="15.75" customHeight="1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</row>
    <row r="959" ht="15.75" customHeight="1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</row>
    <row r="960" ht="15.75" customHeight="1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</row>
    <row r="961" ht="15.75" customHeight="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</row>
    <row r="962" ht="15.75" customHeight="1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</row>
    <row r="963" ht="15.75" customHeight="1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</row>
    <row r="964" ht="15.75" customHeight="1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</row>
    <row r="965" ht="15.75" customHeight="1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</row>
    <row r="966" ht="15.75" customHeight="1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</row>
    <row r="967" ht="15.75" customHeight="1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</row>
    <row r="968" ht="15.75" customHeight="1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</row>
    <row r="969" ht="15.75" customHeight="1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</row>
    <row r="970" ht="15.75" customHeight="1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</row>
    <row r="971" ht="15.75" customHeight="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</row>
    <row r="972" ht="15.75" customHeight="1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</row>
    <row r="973" ht="15.75" customHeight="1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</row>
    <row r="974" ht="15.75" customHeight="1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</row>
    <row r="975" ht="15.75" customHeight="1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</row>
    <row r="976" ht="15.75" customHeight="1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</row>
    <row r="977" ht="15.75" customHeight="1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</row>
    <row r="978" ht="15.75" customHeight="1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</row>
    <row r="979" ht="15.75" customHeight="1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</row>
    <row r="980" ht="15.75" customHeight="1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</row>
    <row r="981" ht="15.75" customHeight="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</row>
    <row r="982" ht="15.75" customHeight="1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</row>
    <row r="983" ht="15.75" customHeight="1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</row>
    <row r="984" ht="15.75" customHeight="1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</row>
    <row r="985" ht="15.75" customHeight="1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</row>
    <row r="986" ht="15.75" customHeight="1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</row>
    <row r="987" ht="15.75" customHeight="1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</row>
    <row r="988" ht="15.75" customHeight="1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</row>
    <row r="989" ht="15.75" customHeight="1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</row>
    <row r="990" ht="15.75" customHeight="1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</row>
    <row r="991" ht="15.75" customHeight="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42"/>
      <c r="Y991" s="42"/>
    </row>
    <row r="992" ht="15.75" customHeight="1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42"/>
      <c r="Y992" s="42"/>
    </row>
    <row r="993" ht="15.75" customHeight="1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42"/>
      <c r="Y993" s="42"/>
    </row>
    <row r="994" ht="15.75" customHeight="1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42"/>
      <c r="Y994" s="42"/>
    </row>
    <row r="995" ht="15.75" customHeight="1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42"/>
      <c r="Y995" s="42"/>
    </row>
    <row r="996" ht="15.75" customHeight="1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42"/>
      <c r="Y996" s="42"/>
    </row>
    <row r="997" ht="15.75" customHeight="1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42"/>
      <c r="Y997" s="42"/>
    </row>
    <row r="998" ht="15.75" customHeight="1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42"/>
      <c r="Y998" s="42"/>
    </row>
    <row r="999" ht="15.75" customHeight="1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42"/>
      <c r="Y999" s="42"/>
    </row>
    <row r="1000" ht="15.75" customHeight="1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42"/>
      <c r="Y1000" s="42"/>
    </row>
  </sheetData>
  <mergeCells count="11">
    <mergeCell ref="A6:C6"/>
    <mergeCell ref="A15:C15"/>
    <mergeCell ref="A34:C34"/>
    <mergeCell ref="A35:C35"/>
    <mergeCell ref="A1:H1"/>
    <mergeCell ref="A2:H2"/>
    <mergeCell ref="A3:A4"/>
    <mergeCell ref="B3:C4"/>
    <mergeCell ref="D3:F3"/>
    <mergeCell ref="G3:G4"/>
    <mergeCell ref="H3:H4"/>
  </mergeCells>
  <printOptions/>
  <pageMargins bottom="0.1968503937007874" footer="0.0" header="0.0" left="0.5511811023622047" right="0.15748031496062992" top="0.3937007874015748"/>
  <pageSetup fitToHeight="0" paperSize="9"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 fitToPage="1"/>
  </sheetPr>
  <sheetViews>
    <sheetView workbookViewId="0"/>
  </sheetViews>
  <sheetFormatPr customHeight="1" defaultColWidth="12.63" defaultRowHeight="15.0"/>
  <cols>
    <col customWidth="1" min="1" max="1" width="7.13"/>
    <col customWidth="1" min="2" max="2" width="4.75"/>
    <col customWidth="1" min="3" max="3" width="6.75"/>
    <col customWidth="1" min="4" max="4" width="23.63"/>
    <col customWidth="1" min="5" max="5" width="11.13"/>
    <col customWidth="1" min="6" max="13" width="6.38"/>
    <col customWidth="1" min="14" max="14" width="15.0"/>
    <col customWidth="1" min="15" max="26" width="8.38"/>
  </cols>
  <sheetData>
    <row r="1" ht="21.0" customHeight="1">
      <c r="A1" s="73" t="s">
        <v>103</v>
      </c>
    </row>
    <row r="2" ht="21.0" customHeight="1">
      <c r="A2" s="73" t="s">
        <v>104</v>
      </c>
    </row>
    <row r="3" ht="21.0" customHeight="1">
      <c r="A3" s="74"/>
      <c r="B3" s="75"/>
      <c r="C3" s="73"/>
      <c r="D3" s="73" t="s">
        <v>65</v>
      </c>
      <c r="E3" s="75" t="s">
        <v>66</v>
      </c>
      <c r="F3" s="75"/>
      <c r="G3" s="75" t="s">
        <v>708</v>
      </c>
      <c r="H3" s="75"/>
      <c r="I3" s="75"/>
      <c r="J3" s="75"/>
      <c r="K3" s="75"/>
      <c r="L3" s="75"/>
      <c r="M3" s="73"/>
      <c r="N3" s="73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03" t="s">
        <v>709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 ht="21.0" customHeight="1">
      <c r="A6" s="106">
        <v>1.0</v>
      </c>
      <c r="B6" s="120">
        <v>85.0</v>
      </c>
      <c r="C6" s="149">
        <v>5077.0</v>
      </c>
      <c r="D6" s="66" t="s">
        <v>710</v>
      </c>
      <c r="E6" s="67"/>
      <c r="F6" s="109"/>
      <c r="G6" s="109"/>
      <c r="H6" s="109"/>
      <c r="I6" s="109"/>
      <c r="J6" s="109"/>
      <c r="K6" s="109"/>
      <c r="L6" s="109"/>
      <c r="N6" s="88" t="s">
        <v>607</v>
      </c>
    </row>
    <row r="7" ht="21.0" customHeight="1">
      <c r="A7" s="106">
        <v>2.0</v>
      </c>
      <c r="B7" s="120">
        <v>85.0</v>
      </c>
      <c r="C7" s="149">
        <v>5095.0</v>
      </c>
      <c r="D7" s="66" t="s">
        <v>711</v>
      </c>
      <c r="E7" s="67"/>
      <c r="F7" s="109"/>
      <c r="G7" s="109"/>
      <c r="H7" s="109"/>
      <c r="I7" s="109"/>
      <c r="J7" s="109"/>
      <c r="K7" s="109"/>
      <c r="L7" s="109"/>
      <c r="M7" s="109"/>
      <c r="N7" s="116"/>
    </row>
    <row r="8" ht="21.0" customHeight="1">
      <c r="A8" s="106">
        <v>3.0</v>
      </c>
      <c r="B8" s="120">
        <v>85.0</v>
      </c>
      <c r="C8" s="149">
        <v>5098.0</v>
      </c>
      <c r="D8" s="66" t="s">
        <v>712</v>
      </c>
      <c r="E8" s="67"/>
      <c r="F8" s="109"/>
      <c r="G8" s="109"/>
      <c r="H8" s="109"/>
      <c r="I8" s="109"/>
      <c r="J8" s="109"/>
      <c r="K8" s="109"/>
      <c r="L8" s="109"/>
      <c r="M8" s="109"/>
      <c r="N8" s="88"/>
    </row>
    <row r="9" ht="21.0" customHeight="1">
      <c r="A9" s="106">
        <v>4.0</v>
      </c>
      <c r="B9" s="120">
        <v>85.0</v>
      </c>
      <c r="C9" s="149">
        <v>5107.0</v>
      </c>
      <c r="D9" s="66" t="s">
        <v>713</v>
      </c>
      <c r="E9" s="67"/>
      <c r="F9" s="109"/>
      <c r="G9" s="109"/>
      <c r="H9" s="109"/>
      <c r="I9" s="109"/>
      <c r="J9" s="109"/>
      <c r="K9" s="109"/>
      <c r="L9" s="109"/>
      <c r="M9" s="88"/>
      <c r="N9" s="56"/>
    </row>
    <row r="10" ht="21.0" customHeight="1">
      <c r="A10" s="106">
        <v>5.0</v>
      </c>
      <c r="B10" s="120">
        <v>85.0</v>
      </c>
      <c r="C10" s="149">
        <v>5109.0</v>
      </c>
      <c r="D10" s="66" t="s">
        <v>714</v>
      </c>
      <c r="E10" s="67"/>
      <c r="F10" s="109"/>
      <c r="G10" s="109"/>
      <c r="H10" s="109"/>
      <c r="I10" s="109"/>
      <c r="J10" s="109"/>
      <c r="K10" s="109"/>
      <c r="L10" s="109"/>
      <c r="M10" s="88"/>
      <c r="N10" s="88"/>
    </row>
    <row r="11" ht="21.0" customHeight="1">
      <c r="A11" s="106">
        <v>6.0</v>
      </c>
      <c r="B11" s="120">
        <v>85.0</v>
      </c>
      <c r="C11" s="149">
        <v>5110.0</v>
      </c>
      <c r="D11" s="66" t="s">
        <v>715</v>
      </c>
      <c r="E11" s="67"/>
      <c r="F11" s="109"/>
      <c r="G11" s="109"/>
      <c r="H11" s="109"/>
      <c r="I11" s="109"/>
      <c r="J11" s="109"/>
      <c r="K11" s="109"/>
      <c r="L11" s="109"/>
      <c r="N11" s="88" t="s">
        <v>607</v>
      </c>
    </row>
    <row r="12" ht="21.0" customHeight="1">
      <c r="A12" s="106">
        <v>7.0</v>
      </c>
      <c r="B12" s="120">
        <v>85.0</v>
      </c>
      <c r="C12" s="149">
        <v>5115.0</v>
      </c>
      <c r="D12" s="66" t="s">
        <v>716</v>
      </c>
      <c r="E12" s="67"/>
      <c r="F12" s="109"/>
      <c r="G12" s="109"/>
      <c r="H12" s="109"/>
      <c r="I12" s="109"/>
      <c r="J12" s="109"/>
      <c r="K12" s="109"/>
      <c r="L12" s="109"/>
      <c r="M12" s="88"/>
      <c r="N12" s="116"/>
    </row>
    <row r="13" ht="21.0" customHeight="1">
      <c r="A13" s="106">
        <v>8.0</v>
      </c>
      <c r="B13" s="120">
        <v>85.0</v>
      </c>
      <c r="C13" s="149">
        <v>5116.0</v>
      </c>
      <c r="D13" s="66" t="s">
        <v>717</v>
      </c>
      <c r="E13" s="67"/>
      <c r="F13" s="109"/>
      <c r="G13" s="109"/>
      <c r="H13" s="109"/>
      <c r="I13" s="109"/>
      <c r="J13" s="109"/>
      <c r="K13" s="109"/>
      <c r="L13" s="109"/>
      <c r="M13" s="88"/>
      <c r="N13" s="116"/>
    </row>
    <row r="14" ht="21.0" customHeight="1">
      <c r="A14" s="106">
        <v>9.0</v>
      </c>
      <c r="B14" s="120">
        <v>85.0</v>
      </c>
      <c r="C14" s="149">
        <v>5117.0</v>
      </c>
      <c r="D14" s="66" t="s">
        <v>718</v>
      </c>
      <c r="E14" s="67"/>
      <c r="F14" s="109"/>
      <c r="G14" s="109"/>
      <c r="H14" s="109"/>
      <c r="I14" s="109"/>
      <c r="J14" s="109"/>
      <c r="K14" s="109"/>
      <c r="L14" s="109"/>
      <c r="N14" s="88" t="s">
        <v>607</v>
      </c>
    </row>
    <row r="15" ht="21.0" customHeight="1">
      <c r="A15" s="106">
        <v>10.0</v>
      </c>
      <c r="B15" s="120">
        <v>85.0</v>
      </c>
      <c r="C15" s="149">
        <v>5123.0</v>
      </c>
      <c r="D15" s="66" t="s">
        <v>719</v>
      </c>
      <c r="E15" s="67"/>
      <c r="F15" s="109"/>
      <c r="G15" s="109"/>
      <c r="H15" s="109"/>
      <c r="I15" s="109"/>
      <c r="J15" s="109"/>
      <c r="K15" s="109"/>
      <c r="L15" s="109"/>
      <c r="M15" s="88"/>
      <c r="N15" s="88"/>
    </row>
    <row r="16" ht="21.0" customHeight="1">
      <c r="A16" s="106">
        <v>11.0</v>
      </c>
      <c r="B16" s="120">
        <v>85.0</v>
      </c>
      <c r="C16" s="149">
        <v>5124.0</v>
      </c>
      <c r="D16" s="170" t="s">
        <v>720</v>
      </c>
      <c r="E16" s="58"/>
      <c r="F16" s="109"/>
      <c r="G16" s="109"/>
      <c r="H16" s="109"/>
      <c r="I16" s="109"/>
      <c r="J16" s="109"/>
      <c r="K16" s="109"/>
      <c r="L16" s="109"/>
      <c r="M16" s="88"/>
      <c r="N16" s="88"/>
    </row>
    <row r="17" ht="21.0" customHeight="1">
      <c r="A17" s="106">
        <v>12.0</v>
      </c>
      <c r="B17" s="120">
        <v>85.0</v>
      </c>
      <c r="C17" s="149">
        <v>5126.0</v>
      </c>
      <c r="D17" s="170" t="s">
        <v>721</v>
      </c>
      <c r="E17" s="58"/>
      <c r="F17" s="109"/>
      <c r="G17" s="109"/>
      <c r="H17" s="109"/>
      <c r="I17" s="109"/>
      <c r="J17" s="109"/>
      <c r="K17" s="109"/>
      <c r="L17" s="109"/>
      <c r="M17" s="194"/>
      <c r="N17" s="88"/>
    </row>
    <row r="18" ht="21.0" customHeight="1">
      <c r="A18" s="106">
        <v>13.0</v>
      </c>
      <c r="B18" s="120">
        <v>85.0</v>
      </c>
      <c r="C18" s="149">
        <v>5127.0</v>
      </c>
      <c r="D18" s="170" t="s">
        <v>722</v>
      </c>
      <c r="E18" s="67"/>
      <c r="F18" s="109"/>
      <c r="G18" s="109"/>
      <c r="H18" s="109"/>
      <c r="I18" s="109"/>
      <c r="J18" s="109"/>
      <c r="K18" s="109"/>
      <c r="L18" s="109"/>
      <c r="M18" s="194"/>
      <c r="N18" s="88"/>
    </row>
    <row r="19" ht="21.0" customHeight="1">
      <c r="A19" s="106">
        <v>14.0</v>
      </c>
      <c r="B19" s="120">
        <v>85.0</v>
      </c>
      <c r="C19" s="149">
        <v>5129.0</v>
      </c>
      <c r="D19" s="241" t="s">
        <v>723</v>
      </c>
      <c r="E19" s="67"/>
      <c r="F19" s="109"/>
      <c r="G19" s="109"/>
      <c r="H19" s="109"/>
      <c r="I19" s="109"/>
      <c r="J19" s="109"/>
      <c r="K19" s="109"/>
      <c r="L19" s="109"/>
      <c r="M19" s="194"/>
      <c r="N19" s="88"/>
    </row>
    <row r="20" ht="21.0" customHeight="1">
      <c r="A20" s="106">
        <v>15.0</v>
      </c>
      <c r="B20" s="120">
        <v>85.0</v>
      </c>
      <c r="C20" s="149">
        <v>5133.0</v>
      </c>
      <c r="D20" s="66" t="s">
        <v>724</v>
      </c>
      <c r="E20" s="67"/>
      <c r="F20" s="109"/>
      <c r="G20" s="109"/>
      <c r="H20" s="109"/>
      <c r="I20" s="109"/>
      <c r="J20" s="109"/>
      <c r="K20" s="109"/>
      <c r="L20" s="109"/>
      <c r="M20" s="116"/>
      <c r="N20" s="88"/>
    </row>
    <row r="21" ht="21.0" customHeight="1">
      <c r="A21" s="106">
        <v>16.0</v>
      </c>
      <c r="B21" s="120">
        <v>85.0</v>
      </c>
      <c r="C21" s="149">
        <v>5135.0</v>
      </c>
      <c r="D21" s="170" t="s">
        <v>725</v>
      </c>
      <c r="E21" s="67"/>
      <c r="F21" s="109"/>
      <c r="G21" s="109"/>
      <c r="H21" s="109"/>
      <c r="I21" s="109"/>
      <c r="J21" s="109"/>
      <c r="K21" s="109"/>
      <c r="L21" s="109"/>
      <c r="M21" s="116"/>
      <c r="N21" s="88"/>
    </row>
    <row r="22" ht="21.0" customHeight="1">
      <c r="A22" s="106">
        <v>17.0</v>
      </c>
      <c r="B22" s="120">
        <v>85.0</v>
      </c>
      <c r="C22" s="149">
        <v>5139.0</v>
      </c>
      <c r="D22" s="241" t="s">
        <v>726</v>
      </c>
      <c r="E22" s="67"/>
      <c r="F22" s="109"/>
      <c r="G22" s="109"/>
      <c r="H22" s="109"/>
      <c r="I22" s="109"/>
      <c r="J22" s="109"/>
      <c r="K22" s="109"/>
      <c r="L22" s="109"/>
      <c r="M22" s="116"/>
      <c r="N22" s="88"/>
    </row>
    <row r="23" ht="21.0" customHeight="1">
      <c r="A23" s="106">
        <v>18.0</v>
      </c>
      <c r="B23" s="120">
        <v>85.0</v>
      </c>
      <c r="C23" s="149">
        <v>5203.0</v>
      </c>
      <c r="D23" s="177" t="s">
        <v>727</v>
      </c>
      <c r="E23" s="67"/>
      <c r="F23" s="109"/>
      <c r="G23" s="109"/>
      <c r="H23" s="109"/>
      <c r="I23" s="109"/>
      <c r="J23" s="109"/>
      <c r="K23" s="109"/>
      <c r="L23" s="109"/>
      <c r="M23" s="116"/>
      <c r="N23" s="88"/>
    </row>
    <row r="24" ht="21.0" customHeight="1">
      <c r="A24" s="106">
        <v>19.0</v>
      </c>
      <c r="B24" s="120">
        <v>85.0</v>
      </c>
      <c r="C24" s="149">
        <v>5284.0</v>
      </c>
      <c r="D24" s="177" t="s">
        <v>728</v>
      </c>
      <c r="E24" s="67"/>
      <c r="F24" s="109"/>
      <c r="G24" s="109"/>
      <c r="H24" s="109"/>
      <c r="I24" s="109"/>
      <c r="J24" s="109"/>
      <c r="K24" s="109"/>
      <c r="L24" s="109"/>
      <c r="M24" s="116"/>
      <c r="N24" s="88"/>
    </row>
    <row r="25" ht="21.0" customHeight="1">
      <c r="A25" s="106">
        <v>20.0</v>
      </c>
      <c r="B25" s="120">
        <v>85.0</v>
      </c>
      <c r="C25" s="149">
        <v>5285.0</v>
      </c>
      <c r="D25" s="66" t="s">
        <v>729</v>
      </c>
      <c r="E25" s="67"/>
      <c r="F25" s="109"/>
      <c r="G25" s="109"/>
      <c r="H25" s="109"/>
      <c r="I25" s="109"/>
      <c r="J25" s="109"/>
      <c r="K25" s="109"/>
      <c r="L25" s="109"/>
      <c r="M25" s="116"/>
      <c r="N25" s="88"/>
    </row>
    <row r="26" ht="21.0" customHeight="1">
      <c r="A26" s="106">
        <v>21.0</v>
      </c>
      <c r="B26" s="120">
        <v>85.0</v>
      </c>
      <c r="C26" s="149">
        <v>5287.0</v>
      </c>
      <c r="D26" s="66" t="s">
        <v>730</v>
      </c>
      <c r="E26" s="67"/>
      <c r="F26" s="109"/>
      <c r="G26" s="109"/>
      <c r="H26" s="109"/>
      <c r="I26" s="109"/>
      <c r="J26" s="109"/>
      <c r="K26" s="109"/>
      <c r="L26" s="109"/>
      <c r="M26" s="116"/>
      <c r="N26" s="88"/>
    </row>
    <row r="27" ht="21.0" customHeight="1">
      <c r="A27" s="106">
        <v>22.0</v>
      </c>
      <c r="B27" s="120">
        <v>85.0</v>
      </c>
      <c r="C27" s="149">
        <v>5289.0</v>
      </c>
      <c r="D27" s="66" t="s">
        <v>731</v>
      </c>
      <c r="E27" s="67"/>
      <c r="F27" s="109"/>
      <c r="G27" s="109"/>
      <c r="H27" s="109"/>
      <c r="I27" s="109"/>
      <c r="J27" s="109"/>
      <c r="K27" s="109"/>
      <c r="L27" s="109"/>
      <c r="M27" s="88"/>
      <c r="N27" s="88"/>
    </row>
    <row r="28" ht="21.0" customHeight="1">
      <c r="A28" s="106">
        <v>23.0</v>
      </c>
      <c r="B28" s="120">
        <v>85.0</v>
      </c>
      <c r="C28" s="149">
        <v>5436.0</v>
      </c>
      <c r="D28" s="66" t="s">
        <v>732</v>
      </c>
      <c r="E28" s="67"/>
      <c r="F28" s="109"/>
      <c r="G28" s="109"/>
      <c r="H28" s="109"/>
      <c r="I28" s="109"/>
      <c r="J28" s="109"/>
      <c r="K28" s="109"/>
      <c r="L28" s="109"/>
      <c r="M28" s="88"/>
      <c r="N28" s="88"/>
    </row>
    <row r="29" ht="21.0" customHeight="1">
      <c r="A29" s="106">
        <v>24.0</v>
      </c>
      <c r="B29" s="142">
        <v>85.0</v>
      </c>
      <c r="C29" s="150">
        <v>5586.0</v>
      </c>
      <c r="D29" s="151" t="s">
        <v>733</v>
      </c>
      <c r="E29" s="67"/>
      <c r="F29" s="109"/>
      <c r="G29" s="109"/>
      <c r="H29" s="109"/>
      <c r="I29" s="109"/>
      <c r="J29" s="109"/>
      <c r="K29" s="109"/>
      <c r="L29" s="109"/>
      <c r="M29" s="88"/>
      <c r="N29" s="88"/>
    </row>
    <row r="30" ht="21.0" customHeight="1">
      <c r="A30" s="106">
        <v>25.0</v>
      </c>
      <c r="B30" s="120">
        <v>85.0</v>
      </c>
      <c r="C30" s="149">
        <v>5587.0</v>
      </c>
      <c r="D30" s="66" t="s">
        <v>734</v>
      </c>
      <c r="E30" s="67"/>
      <c r="F30" s="109"/>
      <c r="G30" s="109"/>
      <c r="H30" s="109"/>
      <c r="I30" s="109"/>
      <c r="J30" s="109"/>
      <c r="K30" s="109"/>
      <c r="L30" s="109"/>
      <c r="M30" s="88"/>
      <c r="N30" s="88"/>
    </row>
    <row r="31" ht="21.0" customHeight="1">
      <c r="A31" s="106">
        <v>26.0</v>
      </c>
      <c r="B31" s="120">
        <v>85.0</v>
      </c>
      <c r="C31" s="149">
        <v>5588.0</v>
      </c>
      <c r="D31" s="66" t="s">
        <v>735</v>
      </c>
      <c r="E31" s="85"/>
      <c r="F31" s="109"/>
      <c r="G31" s="109"/>
      <c r="H31" s="109"/>
      <c r="I31" s="109"/>
      <c r="J31" s="109"/>
      <c r="K31" s="109"/>
      <c r="L31" s="109"/>
      <c r="M31" s="116"/>
      <c r="N31" s="88"/>
    </row>
    <row r="32" ht="21.0" customHeight="1">
      <c r="A32" s="106">
        <v>27.0</v>
      </c>
      <c r="B32" s="120">
        <v>85.0</v>
      </c>
      <c r="C32" s="149">
        <v>5589.0</v>
      </c>
      <c r="D32" s="66" t="s">
        <v>736</v>
      </c>
      <c r="E32" s="67"/>
      <c r="F32" s="109"/>
      <c r="G32" s="109"/>
      <c r="H32" s="109"/>
      <c r="I32" s="109"/>
      <c r="J32" s="109"/>
      <c r="K32" s="109"/>
      <c r="L32" s="109"/>
      <c r="M32" s="88"/>
      <c r="N32" s="88"/>
    </row>
    <row r="33" ht="21.0" customHeight="1">
      <c r="A33" s="106">
        <v>28.0</v>
      </c>
      <c r="B33" s="120">
        <v>85.0</v>
      </c>
      <c r="C33" s="149">
        <v>5590.0</v>
      </c>
      <c r="D33" s="84" t="s">
        <v>737</v>
      </c>
      <c r="E33" s="67"/>
      <c r="F33" s="109"/>
      <c r="G33" s="109"/>
      <c r="H33" s="109"/>
      <c r="I33" s="109"/>
      <c r="J33" s="109"/>
      <c r="K33" s="109"/>
      <c r="L33" s="109"/>
      <c r="N33" s="88" t="s">
        <v>607</v>
      </c>
    </row>
    <row r="34" ht="21.0" customHeight="1">
      <c r="A34" s="106">
        <v>29.0</v>
      </c>
      <c r="B34" s="120">
        <v>85.0</v>
      </c>
      <c r="C34" s="149">
        <v>5591.0</v>
      </c>
      <c r="D34" s="66" t="s">
        <v>738</v>
      </c>
      <c r="E34" s="67"/>
      <c r="F34" s="109"/>
      <c r="G34" s="109"/>
      <c r="H34" s="109"/>
      <c r="I34" s="109"/>
      <c r="J34" s="109"/>
      <c r="K34" s="109"/>
      <c r="L34" s="109"/>
      <c r="M34" s="88"/>
      <c r="N34" s="88"/>
    </row>
    <row r="35" ht="21.0" customHeight="1">
      <c r="A35" s="106">
        <v>30.0</v>
      </c>
      <c r="B35" s="120">
        <v>85.0</v>
      </c>
      <c r="C35" s="149">
        <v>5592.0</v>
      </c>
      <c r="D35" s="66" t="s">
        <v>739</v>
      </c>
      <c r="E35" s="67"/>
      <c r="F35" s="109"/>
      <c r="G35" s="109"/>
      <c r="H35" s="109"/>
      <c r="I35" s="109"/>
      <c r="J35" s="109"/>
      <c r="K35" s="109"/>
      <c r="L35" s="109"/>
      <c r="M35" s="88"/>
      <c r="N35" s="88"/>
    </row>
    <row r="36" ht="21.0" customHeight="1">
      <c r="A36" s="106">
        <v>31.0</v>
      </c>
      <c r="B36" s="120">
        <v>85.0</v>
      </c>
      <c r="C36" s="149">
        <v>5865.0</v>
      </c>
      <c r="D36" s="66" t="s">
        <v>740</v>
      </c>
      <c r="E36" s="67"/>
      <c r="F36" s="109"/>
      <c r="G36" s="109"/>
      <c r="H36" s="109"/>
      <c r="I36" s="109"/>
      <c r="J36" s="109"/>
      <c r="K36" s="109"/>
      <c r="L36" s="109"/>
      <c r="M36" s="88"/>
      <c r="N36" s="88" t="s">
        <v>230</v>
      </c>
    </row>
    <row r="37" ht="21.0" customHeight="1">
      <c r="A37" s="106">
        <v>32.0</v>
      </c>
      <c r="B37" s="120">
        <v>85.0</v>
      </c>
      <c r="C37" s="149">
        <v>5866.0</v>
      </c>
      <c r="D37" s="66" t="s">
        <v>741</v>
      </c>
      <c r="E37" s="67"/>
      <c r="F37" s="109"/>
      <c r="G37" s="109"/>
      <c r="H37" s="109"/>
      <c r="I37" s="109"/>
      <c r="J37" s="109"/>
      <c r="K37" s="109"/>
      <c r="L37" s="109"/>
      <c r="M37" s="88"/>
      <c r="N37" s="88" t="s">
        <v>230</v>
      </c>
    </row>
    <row r="38" ht="21.0" customHeight="1">
      <c r="A38" s="106">
        <v>33.0</v>
      </c>
      <c r="B38" s="120">
        <v>85.0</v>
      </c>
      <c r="C38" s="149">
        <v>5867.0</v>
      </c>
      <c r="D38" s="151" t="s">
        <v>742</v>
      </c>
      <c r="E38" s="67"/>
      <c r="F38" s="109"/>
      <c r="G38" s="109"/>
      <c r="H38" s="109"/>
      <c r="I38" s="109"/>
      <c r="J38" s="109"/>
      <c r="K38" s="109"/>
      <c r="L38" s="109"/>
      <c r="M38" s="88"/>
      <c r="N38" s="88" t="s">
        <v>230</v>
      </c>
    </row>
    <row r="39" ht="21.0" customHeight="1">
      <c r="A39" s="169">
        <v>34.0</v>
      </c>
      <c r="B39" s="120">
        <v>85.0</v>
      </c>
      <c r="C39" s="150">
        <v>5902.0</v>
      </c>
      <c r="D39" s="151" t="s">
        <v>743</v>
      </c>
      <c r="E39" s="67"/>
      <c r="F39" s="109"/>
      <c r="G39" s="109"/>
      <c r="H39" s="109"/>
      <c r="I39" s="109"/>
      <c r="J39" s="109"/>
      <c r="K39" s="109"/>
      <c r="L39" s="109"/>
      <c r="M39" s="88"/>
      <c r="N39" s="88" t="s">
        <v>230</v>
      </c>
    </row>
    <row r="40" ht="21.0" customHeight="1">
      <c r="A40" s="115"/>
      <c r="B40" s="115"/>
      <c r="C40" s="115"/>
      <c r="D40" s="123" t="s">
        <v>8</v>
      </c>
      <c r="E40" s="123">
        <f>COUNTIF(D6:D38,"เด็กชาย*")</f>
        <v>18</v>
      </c>
      <c r="F40" s="115"/>
      <c r="G40" s="115" t="s">
        <v>179</v>
      </c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23" t="s">
        <v>9</v>
      </c>
      <c r="E41" s="123">
        <f>COUNTIF(D6:D39,"เด็กหญิง*")</f>
        <v>16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23" t="s">
        <v>10</v>
      </c>
      <c r="E42" s="123">
        <f>SUM(E40:E41)</f>
        <v>34</v>
      </c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</row>
    <row r="45" ht="21.0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  <row r="46" ht="21.0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</row>
    <row r="48" ht="21.0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</row>
    <row r="49" ht="21.0" customHeight="1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</row>
    <row r="50" ht="21.0" customHeight="1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</row>
    <row r="51" ht="21.0" customHeight="1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</row>
    <row r="52" ht="21.0" customHeight="1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</row>
    <row r="53" ht="21.0" customHeight="1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</row>
    <row r="54" ht="21.0" customHeight="1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</row>
    <row r="55" ht="21.0" customHeight="1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</row>
    <row r="56" ht="21.0" customHeight="1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</row>
    <row r="57" ht="21.0" customHeight="1">
      <c r="A57" s="115"/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</row>
    <row r="58" ht="21.0" customHeight="1">
      <c r="A58" s="115"/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</row>
    <row r="59" ht="21.0" customHeight="1">
      <c r="A59" s="115"/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</row>
    <row r="60" ht="21.0" customHeight="1">
      <c r="A60" s="115"/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</row>
    <row r="61" ht="21.0" customHeight="1">
      <c r="A61" s="115"/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</row>
    <row r="240" ht="21.0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</row>
    <row r="241" ht="21.0" customHeight="1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</row>
    <row r="242" ht="21.0" customHeight="1">
      <c r="A242" s="74"/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</row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35433070866141736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36C09"/>
    <pageSetUpPr fitToPage="1"/>
  </sheetPr>
  <sheetViews>
    <sheetView workbookViewId="0"/>
  </sheetViews>
  <sheetFormatPr customHeight="1" defaultColWidth="12.63" defaultRowHeight="15.0"/>
  <cols>
    <col customWidth="1" min="1" max="1" width="6.75"/>
    <col customWidth="1" min="2" max="2" width="5.5"/>
    <col customWidth="1" min="3" max="3" width="6.75"/>
    <col customWidth="1" min="4" max="4" width="24.0"/>
    <col customWidth="1" min="5" max="5" width="13.75"/>
    <col customWidth="1" min="6" max="13" width="6.38"/>
    <col customWidth="1" min="14" max="14" width="11.38"/>
    <col customWidth="1" min="15" max="26" width="8.38"/>
  </cols>
  <sheetData>
    <row r="1" ht="18.75" customHeight="1">
      <c r="A1" s="242" t="s">
        <v>103</v>
      </c>
    </row>
    <row r="2" ht="18.75" customHeight="1">
      <c r="A2" s="242" t="s">
        <v>104</v>
      </c>
    </row>
    <row r="3" ht="18.75" customHeight="1">
      <c r="A3" s="115"/>
      <c r="B3" s="243"/>
      <c r="C3" s="242"/>
      <c r="D3" s="242" t="str">
        <f>'สรุป'!B25</f>
        <v>นางรำเพย</v>
      </c>
      <c r="E3" s="243" t="str">
        <f>'สรุป'!C25</f>
        <v>ดีสาร</v>
      </c>
      <c r="F3" s="243"/>
      <c r="G3" s="243" t="s">
        <v>744</v>
      </c>
      <c r="H3" s="243"/>
      <c r="I3" s="243"/>
      <c r="J3" s="243"/>
      <c r="K3" s="243"/>
      <c r="L3" s="243"/>
      <c r="M3" s="242"/>
      <c r="N3" s="242"/>
    </row>
    <row r="4" ht="18.75" customHeight="1">
      <c r="A4" s="63" t="s">
        <v>106</v>
      </c>
      <c r="B4" s="76" t="s">
        <v>107</v>
      </c>
      <c r="C4" s="5"/>
      <c r="D4" s="77" t="s">
        <v>108</v>
      </c>
      <c r="E4" s="139"/>
      <c r="F4" s="192" t="s">
        <v>331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18.75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 ht="21.0" customHeight="1">
      <c r="A6" s="106">
        <v>1.0</v>
      </c>
      <c r="B6" s="120">
        <v>84.0</v>
      </c>
      <c r="C6" s="149">
        <v>4909.0</v>
      </c>
      <c r="D6" s="66" t="s">
        <v>745</v>
      </c>
      <c r="E6" s="67"/>
      <c r="F6" s="109"/>
      <c r="G6" s="109"/>
      <c r="H6" s="109"/>
      <c r="I6" s="109"/>
      <c r="J6" s="109"/>
      <c r="K6" s="109"/>
      <c r="L6" s="109"/>
      <c r="M6" s="109"/>
      <c r="N6" s="116"/>
    </row>
    <row r="7" ht="21.0" customHeight="1">
      <c r="A7" s="106">
        <v>2.0</v>
      </c>
      <c r="B7" s="120">
        <v>84.0</v>
      </c>
      <c r="C7" s="149">
        <v>4913.0</v>
      </c>
      <c r="D7" s="66" t="s">
        <v>746</v>
      </c>
      <c r="E7" s="67"/>
      <c r="F7" s="109"/>
      <c r="G7" s="109"/>
      <c r="H7" s="109"/>
      <c r="I7" s="109"/>
      <c r="J7" s="109"/>
      <c r="K7" s="109"/>
      <c r="L7" s="109"/>
      <c r="M7" s="109"/>
      <c r="N7" s="116"/>
    </row>
    <row r="8" ht="21.0" customHeight="1">
      <c r="A8" s="106">
        <v>3.0</v>
      </c>
      <c r="B8" s="120">
        <v>84.0</v>
      </c>
      <c r="C8" s="149">
        <v>4915.0</v>
      </c>
      <c r="D8" s="66" t="s">
        <v>747</v>
      </c>
      <c r="E8" s="67"/>
      <c r="F8" s="109"/>
      <c r="G8" s="109"/>
      <c r="H8" s="109"/>
      <c r="I8" s="109"/>
      <c r="J8" s="109"/>
      <c r="K8" s="109"/>
      <c r="L8" s="109"/>
      <c r="M8" s="109"/>
      <c r="N8" s="88"/>
    </row>
    <row r="9" ht="21.0" customHeight="1">
      <c r="A9" s="106">
        <v>4.0</v>
      </c>
      <c r="B9" s="120">
        <v>84.0</v>
      </c>
      <c r="C9" s="149">
        <v>4918.0</v>
      </c>
      <c r="D9" s="66" t="s">
        <v>748</v>
      </c>
      <c r="E9" s="67"/>
      <c r="F9" s="109"/>
      <c r="G9" s="109"/>
      <c r="H9" s="109"/>
      <c r="I9" s="109"/>
      <c r="J9" s="109"/>
      <c r="K9" s="109"/>
      <c r="L9" s="109"/>
      <c r="M9" s="109"/>
      <c r="N9" s="56"/>
    </row>
    <row r="10" ht="21.0" customHeight="1">
      <c r="A10" s="106">
        <v>5.0</v>
      </c>
      <c r="B10" s="120">
        <v>84.0</v>
      </c>
      <c r="C10" s="149">
        <v>4923.0</v>
      </c>
      <c r="D10" s="66" t="s">
        <v>749</v>
      </c>
      <c r="E10" s="58"/>
      <c r="F10" s="109"/>
      <c r="G10" s="109"/>
      <c r="H10" s="109"/>
      <c r="I10" s="109"/>
      <c r="J10" s="109"/>
      <c r="K10" s="109"/>
      <c r="L10" s="109"/>
      <c r="M10" s="109"/>
      <c r="N10" s="88"/>
    </row>
    <row r="11" ht="21.0" customHeight="1">
      <c r="A11" s="106">
        <v>6.0</v>
      </c>
      <c r="B11" s="120">
        <v>84.0</v>
      </c>
      <c r="C11" s="149">
        <v>4931.0</v>
      </c>
      <c r="D11" s="66" t="s">
        <v>750</v>
      </c>
      <c r="E11" s="67"/>
      <c r="F11" s="109"/>
      <c r="G11" s="109"/>
      <c r="H11" s="109"/>
      <c r="I11" s="109"/>
      <c r="J11" s="109"/>
      <c r="K11" s="109"/>
      <c r="L11" s="109"/>
      <c r="M11" s="109"/>
      <c r="N11" s="88"/>
    </row>
    <row r="12" ht="21.0" customHeight="1">
      <c r="A12" s="106">
        <v>7.0</v>
      </c>
      <c r="B12" s="120">
        <v>84.0</v>
      </c>
      <c r="C12" s="149">
        <v>4940.0</v>
      </c>
      <c r="D12" s="66" t="s">
        <v>751</v>
      </c>
      <c r="E12" s="67"/>
      <c r="F12" s="109"/>
      <c r="G12" s="109"/>
      <c r="H12" s="109"/>
      <c r="I12" s="109"/>
      <c r="J12" s="109"/>
      <c r="K12" s="109"/>
      <c r="L12" s="109"/>
      <c r="M12" s="109"/>
      <c r="N12" s="116"/>
    </row>
    <row r="13" ht="21.0" customHeight="1">
      <c r="A13" s="106">
        <v>8.0</v>
      </c>
      <c r="B13" s="120">
        <v>84.0</v>
      </c>
      <c r="C13" s="149">
        <v>4941.0</v>
      </c>
      <c r="D13" s="66" t="s">
        <v>752</v>
      </c>
      <c r="E13" s="67"/>
      <c r="F13" s="109"/>
      <c r="G13" s="109"/>
      <c r="H13" s="109"/>
      <c r="I13" s="109"/>
      <c r="J13" s="109"/>
      <c r="K13" s="109"/>
      <c r="L13" s="109"/>
      <c r="M13" s="109"/>
      <c r="N13" s="116"/>
    </row>
    <row r="14" ht="21.0" customHeight="1">
      <c r="A14" s="106">
        <v>9.0</v>
      </c>
      <c r="B14" s="120">
        <v>84.0</v>
      </c>
      <c r="C14" s="149">
        <v>4946.0</v>
      </c>
      <c r="D14" s="66" t="s">
        <v>753</v>
      </c>
      <c r="E14" s="67"/>
      <c r="F14" s="109"/>
      <c r="G14" s="109"/>
      <c r="H14" s="109"/>
      <c r="I14" s="109"/>
      <c r="J14" s="109"/>
      <c r="K14" s="109"/>
      <c r="L14" s="109"/>
      <c r="M14" s="109"/>
      <c r="N14" s="88"/>
    </row>
    <row r="15" ht="21.0" customHeight="1">
      <c r="A15" s="106">
        <v>10.0</v>
      </c>
      <c r="B15" s="120">
        <v>84.0</v>
      </c>
      <c r="C15" s="149">
        <v>4959.0</v>
      </c>
      <c r="D15" s="66" t="s">
        <v>754</v>
      </c>
      <c r="E15" s="67"/>
      <c r="F15" s="109"/>
      <c r="G15" s="109"/>
      <c r="H15" s="109"/>
      <c r="I15" s="109"/>
      <c r="J15" s="109"/>
      <c r="K15" s="109"/>
      <c r="L15" s="109"/>
      <c r="M15" s="109"/>
      <c r="N15" s="116"/>
    </row>
    <row r="16" ht="21.0" customHeight="1">
      <c r="A16" s="106">
        <v>11.0</v>
      </c>
      <c r="B16" s="120">
        <v>84.0</v>
      </c>
      <c r="C16" s="149">
        <v>4978.0</v>
      </c>
      <c r="D16" s="66" t="s">
        <v>755</v>
      </c>
      <c r="E16" s="67"/>
      <c r="F16" s="109"/>
      <c r="G16" s="109"/>
      <c r="H16" s="109"/>
      <c r="I16" s="109"/>
      <c r="J16" s="109"/>
      <c r="K16" s="109"/>
      <c r="L16" s="109"/>
      <c r="M16" s="109"/>
      <c r="N16" s="88"/>
    </row>
    <row r="17" ht="21.0" customHeight="1">
      <c r="A17" s="106">
        <v>12.0</v>
      </c>
      <c r="B17" s="120">
        <v>84.0</v>
      </c>
      <c r="C17" s="149">
        <v>4979.0</v>
      </c>
      <c r="D17" s="66" t="s">
        <v>756</v>
      </c>
      <c r="E17" s="67"/>
      <c r="F17" s="109"/>
      <c r="G17" s="109"/>
      <c r="H17" s="109"/>
      <c r="I17" s="109"/>
      <c r="J17" s="109"/>
      <c r="K17" s="109"/>
      <c r="L17" s="109"/>
      <c r="M17" s="109"/>
      <c r="N17" s="116"/>
    </row>
    <row r="18" ht="21.0" customHeight="1">
      <c r="A18" s="106">
        <v>13.0</v>
      </c>
      <c r="B18" s="120">
        <v>84.0</v>
      </c>
      <c r="C18" s="149">
        <v>5067.0</v>
      </c>
      <c r="D18" s="151" t="s">
        <v>757</v>
      </c>
      <c r="E18" s="67"/>
      <c r="F18" s="109"/>
      <c r="G18" s="109"/>
      <c r="H18" s="109"/>
      <c r="I18" s="109"/>
      <c r="J18" s="109"/>
      <c r="K18" s="109"/>
      <c r="L18" s="109"/>
      <c r="M18" s="109"/>
      <c r="N18" s="88"/>
    </row>
    <row r="19" ht="21.0" customHeight="1">
      <c r="A19" s="106">
        <v>14.0</v>
      </c>
      <c r="B19" s="120">
        <v>84.0</v>
      </c>
      <c r="C19" s="149">
        <v>5142.0</v>
      </c>
      <c r="D19" s="66" t="s">
        <v>758</v>
      </c>
      <c r="E19" s="67"/>
      <c r="F19" s="109"/>
      <c r="G19" s="109"/>
      <c r="H19" s="109"/>
      <c r="I19" s="109"/>
      <c r="J19" s="109"/>
      <c r="K19" s="109"/>
      <c r="L19" s="109"/>
      <c r="M19" s="109"/>
      <c r="N19" s="116"/>
    </row>
    <row r="20" ht="21.0" customHeight="1">
      <c r="A20" s="106">
        <v>15.0</v>
      </c>
      <c r="B20" s="120">
        <v>84.0</v>
      </c>
      <c r="C20" s="149">
        <v>5143.0</v>
      </c>
      <c r="D20" s="66" t="s">
        <v>759</v>
      </c>
      <c r="E20" s="178"/>
      <c r="F20" s="109"/>
      <c r="G20" s="109"/>
      <c r="H20" s="109"/>
      <c r="I20" s="109"/>
      <c r="J20" s="109"/>
      <c r="K20" s="109"/>
      <c r="L20" s="109"/>
      <c r="M20" s="109"/>
      <c r="N20" s="116"/>
    </row>
    <row r="21" ht="21.0" customHeight="1">
      <c r="A21" s="106">
        <v>16.0</v>
      </c>
      <c r="B21" s="120">
        <v>84.0</v>
      </c>
      <c r="C21" s="149">
        <v>5144.0</v>
      </c>
      <c r="D21" s="66" t="s">
        <v>760</v>
      </c>
      <c r="E21" s="67"/>
      <c r="F21" s="109"/>
      <c r="G21" s="109"/>
      <c r="H21" s="109"/>
      <c r="I21" s="109"/>
      <c r="J21" s="109"/>
      <c r="K21" s="109"/>
      <c r="L21" s="109"/>
      <c r="M21" s="109"/>
      <c r="N21" s="88"/>
    </row>
    <row r="22" ht="21.0" customHeight="1">
      <c r="A22" s="106">
        <v>17.0</v>
      </c>
      <c r="B22" s="120">
        <v>84.0</v>
      </c>
      <c r="C22" s="149">
        <v>5145.0</v>
      </c>
      <c r="D22" s="66" t="s">
        <v>761</v>
      </c>
      <c r="E22" s="67"/>
      <c r="F22" s="109"/>
      <c r="G22" s="109"/>
      <c r="H22" s="109"/>
      <c r="I22" s="109"/>
      <c r="J22" s="109"/>
      <c r="K22" s="109"/>
      <c r="L22" s="109"/>
      <c r="M22" s="109"/>
      <c r="N22" s="116"/>
    </row>
    <row r="23" ht="21.0" customHeight="1">
      <c r="A23" s="106">
        <v>18.0</v>
      </c>
      <c r="B23" s="120">
        <v>84.0</v>
      </c>
      <c r="C23" s="149">
        <v>5205.0</v>
      </c>
      <c r="D23" s="66" t="s">
        <v>762</v>
      </c>
      <c r="E23" s="67"/>
      <c r="F23" s="109"/>
      <c r="G23" s="109"/>
      <c r="H23" s="109"/>
      <c r="I23" s="109"/>
      <c r="J23" s="109"/>
      <c r="K23" s="109"/>
      <c r="L23" s="109"/>
      <c r="M23" s="109"/>
      <c r="N23" s="116"/>
    </row>
    <row r="24" ht="21.0" customHeight="1">
      <c r="A24" s="106">
        <v>19.0</v>
      </c>
      <c r="B24" s="120">
        <v>84.0</v>
      </c>
      <c r="C24" s="149">
        <v>5298.0</v>
      </c>
      <c r="D24" s="66" t="s">
        <v>763</v>
      </c>
      <c r="E24" s="67"/>
      <c r="F24" s="109"/>
      <c r="G24" s="109"/>
      <c r="H24" s="109"/>
      <c r="I24" s="109"/>
      <c r="J24" s="109"/>
      <c r="K24" s="109"/>
      <c r="L24" s="109"/>
      <c r="M24" s="109"/>
      <c r="N24" s="116"/>
    </row>
    <row r="25" ht="21.0" customHeight="1">
      <c r="A25" s="106">
        <v>20.0</v>
      </c>
      <c r="B25" s="120">
        <v>84.0</v>
      </c>
      <c r="C25" s="149">
        <v>5299.0</v>
      </c>
      <c r="D25" s="66" t="s">
        <v>764</v>
      </c>
      <c r="E25" s="67"/>
      <c r="F25" s="109"/>
      <c r="G25" s="109"/>
      <c r="H25" s="109"/>
      <c r="I25" s="109"/>
      <c r="J25" s="109"/>
      <c r="K25" s="109"/>
      <c r="L25" s="109"/>
      <c r="M25" s="109"/>
      <c r="N25" s="88"/>
    </row>
    <row r="26" ht="21.0" customHeight="1">
      <c r="A26" s="106">
        <v>21.0</v>
      </c>
      <c r="B26" s="120">
        <v>84.0</v>
      </c>
      <c r="C26" s="149">
        <v>5300.0</v>
      </c>
      <c r="D26" s="66" t="s">
        <v>765</v>
      </c>
      <c r="E26" s="67"/>
      <c r="F26" s="109"/>
      <c r="G26" s="109"/>
      <c r="H26" s="109"/>
      <c r="I26" s="109"/>
      <c r="J26" s="109"/>
      <c r="K26" s="109"/>
      <c r="L26" s="109"/>
      <c r="M26" s="109"/>
      <c r="N26" s="88"/>
    </row>
    <row r="27" ht="21.0" customHeight="1">
      <c r="A27" s="106">
        <v>22.0</v>
      </c>
      <c r="B27" s="120">
        <v>84.0</v>
      </c>
      <c r="C27" s="149">
        <v>5301.0</v>
      </c>
      <c r="D27" s="66" t="s">
        <v>766</v>
      </c>
      <c r="E27" s="67"/>
      <c r="F27" s="109"/>
      <c r="G27" s="109"/>
      <c r="H27" s="109"/>
      <c r="I27" s="109"/>
      <c r="J27" s="109"/>
      <c r="K27" s="109"/>
      <c r="L27" s="109"/>
      <c r="M27" s="109"/>
      <c r="N27" s="88"/>
    </row>
    <row r="28" ht="21.0" customHeight="1">
      <c r="A28" s="106">
        <v>23.0</v>
      </c>
      <c r="B28" s="120">
        <v>84.0</v>
      </c>
      <c r="C28" s="149">
        <v>5441.0</v>
      </c>
      <c r="D28" s="66" t="s">
        <v>767</v>
      </c>
      <c r="E28" s="67"/>
      <c r="F28" s="109"/>
      <c r="G28" s="109"/>
      <c r="H28" s="109"/>
      <c r="I28" s="109"/>
      <c r="J28" s="109"/>
      <c r="K28" s="109"/>
      <c r="L28" s="109"/>
      <c r="M28" s="109"/>
      <c r="N28" s="88"/>
    </row>
    <row r="29" ht="21.0" customHeight="1">
      <c r="A29" s="106">
        <v>24.0</v>
      </c>
      <c r="B29" s="120">
        <v>84.0</v>
      </c>
      <c r="C29" s="149">
        <v>5442.0</v>
      </c>
      <c r="D29" s="66" t="s">
        <v>768</v>
      </c>
      <c r="E29" s="67"/>
      <c r="F29" s="109"/>
      <c r="G29" s="109"/>
      <c r="H29" s="109"/>
      <c r="I29" s="109"/>
      <c r="J29" s="109"/>
      <c r="K29" s="109"/>
      <c r="L29" s="109"/>
      <c r="M29" s="109"/>
      <c r="N29" s="88"/>
    </row>
    <row r="30" ht="21.0" customHeight="1">
      <c r="A30" s="106">
        <v>25.0</v>
      </c>
      <c r="B30" s="120">
        <v>84.0</v>
      </c>
      <c r="C30" s="149">
        <v>5450.0</v>
      </c>
      <c r="D30" s="66" t="s">
        <v>769</v>
      </c>
      <c r="E30" s="67"/>
      <c r="F30" s="109"/>
      <c r="G30" s="109"/>
      <c r="H30" s="109"/>
      <c r="I30" s="109"/>
      <c r="J30" s="109"/>
      <c r="K30" s="109"/>
      <c r="L30" s="109"/>
      <c r="M30" s="109"/>
      <c r="N30" s="88"/>
    </row>
    <row r="31" ht="21.0" customHeight="1">
      <c r="A31" s="106">
        <v>26.0</v>
      </c>
      <c r="B31" s="175">
        <v>84.0</v>
      </c>
      <c r="C31" s="147">
        <v>5767.0</v>
      </c>
      <c r="D31" s="244" t="s">
        <v>770</v>
      </c>
      <c r="E31" s="67"/>
      <c r="F31" s="109"/>
      <c r="G31" s="109"/>
      <c r="H31" s="109"/>
      <c r="I31" s="109"/>
      <c r="J31" s="109"/>
      <c r="K31" s="109"/>
      <c r="L31" s="109"/>
      <c r="M31" s="109"/>
      <c r="N31" s="88"/>
    </row>
    <row r="32" ht="21.0" customHeight="1">
      <c r="A32" s="106">
        <v>27.0</v>
      </c>
      <c r="B32" s="120"/>
      <c r="C32" s="149"/>
      <c r="D32" s="66"/>
      <c r="E32" s="67"/>
      <c r="F32" s="109"/>
      <c r="G32" s="109"/>
      <c r="H32" s="109"/>
      <c r="I32" s="109"/>
      <c r="J32" s="109"/>
      <c r="K32" s="109"/>
      <c r="L32" s="109"/>
      <c r="M32" s="109"/>
      <c r="N32" s="88"/>
    </row>
    <row r="33" ht="21.0" customHeight="1">
      <c r="A33" s="115"/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</row>
    <row r="34" ht="21.0" customHeight="1">
      <c r="A34" s="115"/>
      <c r="B34" s="115"/>
      <c r="C34" s="115"/>
      <c r="D34" s="123" t="s">
        <v>8</v>
      </c>
      <c r="E34" s="123">
        <f>COUNTIF(D6:D33,"เด็กชาย*")</f>
        <v>13</v>
      </c>
      <c r="F34" s="115"/>
      <c r="G34" s="115" t="s">
        <v>179</v>
      </c>
      <c r="H34" s="115"/>
      <c r="I34" s="115"/>
      <c r="J34" s="115"/>
      <c r="K34" s="115"/>
      <c r="L34" s="115"/>
      <c r="M34" s="115"/>
      <c r="N34" s="115"/>
    </row>
    <row r="35" ht="21.0" customHeight="1">
      <c r="A35" s="115"/>
      <c r="B35" s="115"/>
      <c r="C35" s="115"/>
      <c r="D35" s="123" t="s">
        <v>9</v>
      </c>
      <c r="E35" s="123">
        <f>COUNTIF(D6:D33,"เด็กหญิง*")</f>
        <v>13</v>
      </c>
      <c r="F35" s="115"/>
      <c r="G35" s="115"/>
      <c r="H35" s="115"/>
      <c r="I35" s="115"/>
      <c r="J35" s="115"/>
      <c r="K35" s="115"/>
      <c r="L35" s="115"/>
      <c r="M35" s="115"/>
      <c r="N35" s="115"/>
    </row>
    <row r="36" ht="21.0" customHeight="1">
      <c r="A36" s="115"/>
      <c r="B36" s="115"/>
      <c r="C36" s="115"/>
      <c r="D36" s="123" t="s">
        <v>10</v>
      </c>
      <c r="E36" s="123">
        <f>SUM(E34:E35)</f>
        <v>26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ht="21.0" customHeight="1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</row>
    <row r="38" ht="21.0" customHeight="1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</row>
    <row r="39" ht="21.0" customHeight="1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</row>
    <row r="40" ht="21.0" customHeight="1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15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</row>
    <row r="45" ht="21.0" customHeight="1">
      <c r="A45" s="115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</row>
    <row r="46" ht="21.0" customHeight="1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</row>
    <row r="47" ht="21.0" customHeight="1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ht="21.0" customHeight="1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</row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15748031496062992"/>
  <pageSetup paperSize="9" orientation="portrait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2.63" defaultRowHeight="15.0"/>
  <cols>
    <col customWidth="1" min="1" max="1" width="7.0"/>
    <col customWidth="1" min="2" max="2" width="5.5"/>
    <col customWidth="1" min="3" max="3" width="6.75"/>
    <col customWidth="1" min="4" max="4" width="19.25"/>
    <col customWidth="1" min="5" max="5" width="15.13"/>
    <col customWidth="1" min="6" max="13" width="6.38"/>
    <col customWidth="1" min="14" max="14" width="13.25"/>
    <col customWidth="1" min="15" max="26" width="8.38"/>
  </cols>
  <sheetData>
    <row r="1" ht="21.0" customHeight="1">
      <c r="A1" s="242" t="s">
        <v>103</v>
      </c>
    </row>
    <row r="2" ht="21.0" customHeight="1">
      <c r="A2" s="242" t="s">
        <v>104</v>
      </c>
    </row>
    <row r="3" ht="21.0" customHeight="1">
      <c r="A3" s="115"/>
      <c r="B3" s="243"/>
      <c r="C3" s="242"/>
      <c r="D3" s="242" t="str">
        <f>'สรุป'!B26</f>
        <v>นายทรงศักดิ์</v>
      </c>
      <c r="E3" s="243" t="str">
        <f>'สรุป'!C26</f>
        <v>อาทิตย์ทอง</v>
      </c>
      <c r="F3" s="243"/>
      <c r="G3" s="243" t="s">
        <v>771</v>
      </c>
      <c r="H3" s="243"/>
      <c r="I3" s="243"/>
      <c r="J3" s="243"/>
      <c r="K3" s="243"/>
      <c r="L3" s="243"/>
      <c r="M3" s="242"/>
      <c r="N3" s="242"/>
    </row>
    <row r="4" ht="18.75" customHeight="1">
      <c r="A4" s="63" t="s">
        <v>106</v>
      </c>
      <c r="B4" s="76" t="s">
        <v>107</v>
      </c>
      <c r="C4" s="5"/>
      <c r="D4" s="77" t="s">
        <v>108</v>
      </c>
      <c r="E4" s="139"/>
      <c r="F4" s="192" t="s">
        <v>331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18.75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 ht="21.0" customHeight="1">
      <c r="A6" s="106">
        <v>1.0</v>
      </c>
      <c r="B6" s="120">
        <v>84.0</v>
      </c>
      <c r="C6" s="149">
        <v>4917.0</v>
      </c>
      <c r="D6" s="66" t="s">
        <v>772</v>
      </c>
      <c r="E6" s="67"/>
      <c r="F6" s="109"/>
      <c r="G6" s="109"/>
      <c r="H6" s="109"/>
      <c r="I6" s="109"/>
      <c r="J6" s="109"/>
      <c r="K6" s="109"/>
      <c r="L6" s="109"/>
      <c r="M6" s="109"/>
      <c r="N6" s="181"/>
      <c r="Q6" s="120">
        <v>84.0</v>
      </c>
      <c r="R6" s="149">
        <v>5596.0</v>
      </c>
      <c r="S6" s="66" t="s">
        <v>773</v>
      </c>
    </row>
    <row r="7" ht="21.0" customHeight="1">
      <c r="A7" s="106">
        <v>2.0</v>
      </c>
      <c r="B7" s="120">
        <v>84.0</v>
      </c>
      <c r="C7" s="149">
        <v>4921.0</v>
      </c>
      <c r="D7" s="66" t="s">
        <v>774</v>
      </c>
      <c r="E7" s="67"/>
      <c r="F7" s="109"/>
      <c r="G7" s="109"/>
      <c r="H7" s="109"/>
      <c r="I7" s="109"/>
      <c r="J7" s="109"/>
      <c r="K7" s="109"/>
      <c r="L7" s="109"/>
      <c r="M7" s="109"/>
      <c r="N7" s="181"/>
      <c r="Q7" s="120">
        <v>84.0</v>
      </c>
      <c r="R7" s="149">
        <v>5449.0</v>
      </c>
      <c r="S7" s="66" t="s">
        <v>775</v>
      </c>
    </row>
    <row r="8" ht="21.0" customHeight="1">
      <c r="A8" s="106">
        <v>3.0</v>
      </c>
      <c r="B8" s="120">
        <v>84.0</v>
      </c>
      <c r="C8" s="149">
        <v>4983.0</v>
      </c>
      <c r="D8" s="177" t="s">
        <v>776</v>
      </c>
      <c r="E8" s="67"/>
      <c r="F8" s="109"/>
      <c r="G8" s="109"/>
      <c r="H8" s="109"/>
      <c r="I8" s="109"/>
      <c r="J8" s="109"/>
      <c r="K8" s="109"/>
      <c r="L8" s="109"/>
      <c r="M8" s="109"/>
      <c r="N8" s="88"/>
      <c r="Q8" s="123"/>
      <c r="R8" s="245" t="s">
        <v>777</v>
      </c>
      <c r="S8" s="115"/>
    </row>
    <row r="9" ht="21.0" customHeight="1">
      <c r="A9" s="106">
        <v>4.0</v>
      </c>
      <c r="B9" s="120">
        <v>84.0</v>
      </c>
      <c r="C9" s="149">
        <v>5150.0</v>
      </c>
      <c r="D9" s="177" t="s">
        <v>778</v>
      </c>
      <c r="E9" s="67"/>
      <c r="F9" s="109"/>
      <c r="G9" s="109"/>
      <c r="H9" s="109"/>
      <c r="I9" s="109"/>
      <c r="J9" s="109"/>
      <c r="K9" s="109"/>
      <c r="L9" s="109"/>
      <c r="M9" s="109"/>
      <c r="N9" s="88"/>
      <c r="Q9" s="123"/>
      <c r="R9" s="123"/>
      <c r="S9" s="115"/>
    </row>
    <row r="10" ht="21.0" customHeight="1">
      <c r="A10" s="106">
        <v>5.0</v>
      </c>
      <c r="B10" s="120">
        <v>84.0</v>
      </c>
      <c r="C10" s="149">
        <v>5151.0</v>
      </c>
      <c r="D10" s="66" t="s">
        <v>779</v>
      </c>
      <c r="E10" s="67"/>
      <c r="F10" s="109"/>
      <c r="G10" s="109"/>
      <c r="H10" s="109"/>
      <c r="I10" s="109"/>
      <c r="J10" s="109"/>
      <c r="K10" s="109"/>
      <c r="L10" s="109"/>
      <c r="M10" s="109"/>
      <c r="N10" s="88"/>
      <c r="Q10" s="123"/>
      <c r="R10" s="123"/>
      <c r="S10" s="115"/>
    </row>
    <row r="11" ht="21.0" customHeight="1">
      <c r="A11" s="106">
        <v>6.0</v>
      </c>
      <c r="B11" s="120">
        <v>84.0</v>
      </c>
      <c r="C11" s="149">
        <v>5152.0</v>
      </c>
      <c r="D11" s="66" t="s">
        <v>780</v>
      </c>
      <c r="E11" s="67"/>
      <c r="F11" s="109"/>
      <c r="G11" s="109"/>
      <c r="H11" s="109"/>
      <c r="I11" s="109"/>
      <c r="J11" s="109"/>
      <c r="K11" s="109"/>
      <c r="L11" s="109"/>
      <c r="M11" s="109"/>
      <c r="N11" s="88"/>
      <c r="Q11" s="123"/>
      <c r="R11" s="123"/>
      <c r="S11" s="115"/>
    </row>
    <row r="12" ht="21.0" customHeight="1">
      <c r="A12" s="106">
        <v>7.0</v>
      </c>
      <c r="B12" s="120">
        <v>84.0</v>
      </c>
      <c r="C12" s="149">
        <v>5156.0</v>
      </c>
      <c r="D12" s="66" t="s">
        <v>781</v>
      </c>
      <c r="E12" s="67"/>
      <c r="F12" s="109"/>
      <c r="G12" s="109"/>
      <c r="H12" s="109"/>
      <c r="I12" s="109"/>
      <c r="J12" s="109"/>
      <c r="K12" s="109"/>
      <c r="L12" s="109"/>
      <c r="M12" s="109"/>
      <c r="N12" s="88"/>
    </row>
    <row r="13" ht="21.0" customHeight="1">
      <c r="A13" s="106">
        <v>8.0</v>
      </c>
      <c r="B13" s="120">
        <v>84.0</v>
      </c>
      <c r="C13" s="149">
        <v>5302.0</v>
      </c>
      <c r="D13" s="66" t="s">
        <v>782</v>
      </c>
      <c r="E13" s="67"/>
      <c r="F13" s="109"/>
      <c r="G13" s="109"/>
      <c r="H13" s="109"/>
      <c r="I13" s="109"/>
      <c r="J13" s="109"/>
      <c r="K13" s="109"/>
      <c r="L13" s="109"/>
      <c r="M13" s="109"/>
      <c r="N13" s="88"/>
    </row>
    <row r="14" ht="21.0" customHeight="1">
      <c r="A14" s="106">
        <v>9.0</v>
      </c>
      <c r="B14" s="120">
        <v>84.0</v>
      </c>
      <c r="C14" s="149">
        <v>5303.0</v>
      </c>
      <c r="D14" s="66" t="s">
        <v>783</v>
      </c>
      <c r="E14" s="67"/>
      <c r="F14" s="109"/>
      <c r="G14" s="109"/>
      <c r="H14" s="109"/>
      <c r="I14" s="109"/>
      <c r="J14" s="109"/>
      <c r="K14" s="109"/>
      <c r="L14" s="109"/>
      <c r="M14" s="109"/>
      <c r="N14" s="88"/>
    </row>
    <row r="15" ht="21.0" customHeight="1">
      <c r="A15" s="106">
        <v>10.0</v>
      </c>
      <c r="B15" s="120">
        <v>84.0</v>
      </c>
      <c r="C15" s="149">
        <v>5307.0</v>
      </c>
      <c r="D15" s="66" t="s">
        <v>784</v>
      </c>
      <c r="E15" s="67"/>
      <c r="F15" s="109"/>
      <c r="G15" s="109"/>
      <c r="H15" s="109"/>
      <c r="I15" s="109"/>
      <c r="J15" s="109"/>
      <c r="K15" s="109"/>
      <c r="L15" s="109"/>
      <c r="M15" s="109"/>
      <c r="N15" s="88"/>
    </row>
    <row r="16" ht="21.0" customHeight="1">
      <c r="A16" s="106">
        <v>11.0</v>
      </c>
      <c r="B16" s="120">
        <v>84.0</v>
      </c>
      <c r="C16" s="149">
        <v>5308.0</v>
      </c>
      <c r="D16" s="66" t="s">
        <v>785</v>
      </c>
      <c r="E16" s="67"/>
      <c r="F16" s="109"/>
      <c r="G16" s="109"/>
      <c r="H16" s="109"/>
      <c r="I16" s="109"/>
      <c r="J16" s="109"/>
      <c r="K16" s="109"/>
      <c r="L16" s="109"/>
      <c r="M16" s="109"/>
      <c r="N16" s="88"/>
    </row>
    <row r="17" ht="21.0" customHeight="1">
      <c r="A17" s="106">
        <v>12.0</v>
      </c>
      <c r="B17" s="246">
        <v>84.0</v>
      </c>
      <c r="C17" s="111">
        <v>5345.0</v>
      </c>
      <c r="D17" s="186" t="s">
        <v>786</v>
      </c>
      <c r="E17" s="111"/>
      <c r="F17" s="109"/>
      <c r="G17" s="109"/>
      <c r="H17" s="109"/>
      <c r="I17" s="109"/>
      <c r="J17" s="109"/>
      <c r="K17" s="109"/>
      <c r="L17" s="109"/>
      <c r="M17" s="109"/>
      <c r="N17" s="116"/>
    </row>
    <row r="18" ht="21.0" customHeight="1">
      <c r="A18" s="106">
        <v>13.0</v>
      </c>
      <c r="B18" s="120">
        <v>84.0</v>
      </c>
      <c r="C18" s="149">
        <v>5355.0</v>
      </c>
      <c r="D18" s="66" t="s">
        <v>787</v>
      </c>
      <c r="E18" s="67"/>
      <c r="F18" s="109"/>
      <c r="G18" s="109"/>
      <c r="H18" s="109"/>
      <c r="I18" s="109"/>
      <c r="J18" s="109"/>
      <c r="K18" s="109"/>
      <c r="L18" s="109"/>
      <c r="M18" s="109"/>
      <c r="N18" s="116"/>
    </row>
    <row r="19" ht="21.0" customHeight="1">
      <c r="A19" s="106">
        <v>14.0</v>
      </c>
      <c r="B19" s="120">
        <v>84.0</v>
      </c>
      <c r="C19" s="149">
        <v>5443.0</v>
      </c>
      <c r="D19" s="66" t="s">
        <v>788</v>
      </c>
      <c r="E19" s="67"/>
      <c r="F19" s="109"/>
      <c r="G19" s="109"/>
      <c r="H19" s="109"/>
      <c r="I19" s="109"/>
      <c r="J19" s="109"/>
      <c r="K19" s="109"/>
      <c r="L19" s="109"/>
      <c r="M19" s="109"/>
      <c r="N19" s="116"/>
    </row>
    <row r="20" ht="21.0" customHeight="1">
      <c r="A20" s="106">
        <v>15.0</v>
      </c>
      <c r="B20" s="120">
        <v>84.0</v>
      </c>
      <c r="C20" s="149">
        <v>5444.0</v>
      </c>
      <c r="D20" s="66" t="s">
        <v>789</v>
      </c>
      <c r="E20" s="67"/>
      <c r="F20" s="109"/>
      <c r="G20" s="109"/>
      <c r="H20" s="109"/>
      <c r="I20" s="109"/>
      <c r="J20" s="109"/>
      <c r="K20" s="109"/>
      <c r="L20" s="109"/>
      <c r="M20" s="109"/>
      <c r="N20" s="88"/>
    </row>
    <row r="21" ht="21.0" customHeight="1">
      <c r="A21" s="106">
        <v>16.0</v>
      </c>
      <c r="B21" s="120">
        <v>84.0</v>
      </c>
      <c r="C21" s="149">
        <v>5446.0</v>
      </c>
      <c r="D21" s="66" t="s">
        <v>790</v>
      </c>
      <c r="E21" s="67"/>
      <c r="F21" s="109"/>
      <c r="G21" s="109"/>
      <c r="H21" s="109"/>
      <c r="I21" s="109"/>
      <c r="J21" s="109"/>
      <c r="K21" s="109"/>
      <c r="L21" s="109"/>
      <c r="M21" s="109"/>
      <c r="N21" s="116"/>
    </row>
    <row r="22" ht="21.0" customHeight="1">
      <c r="A22" s="106">
        <v>17.0</v>
      </c>
      <c r="B22" s="120">
        <v>84.0</v>
      </c>
      <c r="C22" s="149">
        <v>5448.0</v>
      </c>
      <c r="D22" s="66" t="s">
        <v>791</v>
      </c>
      <c r="E22" s="67"/>
      <c r="F22" s="109"/>
      <c r="G22" s="109"/>
      <c r="H22" s="109"/>
      <c r="I22" s="109"/>
      <c r="J22" s="109"/>
      <c r="K22" s="109"/>
      <c r="L22" s="109"/>
      <c r="M22" s="109"/>
      <c r="N22" s="116"/>
    </row>
    <row r="23" ht="21.0" customHeight="1">
      <c r="A23" s="106">
        <v>18.0</v>
      </c>
      <c r="B23" s="120">
        <v>84.0</v>
      </c>
      <c r="C23" s="149">
        <v>5594.0</v>
      </c>
      <c r="D23" s="66" t="s">
        <v>792</v>
      </c>
      <c r="E23" s="67"/>
      <c r="F23" s="109"/>
      <c r="G23" s="109"/>
      <c r="H23" s="109"/>
      <c r="I23" s="109"/>
      <c r="J23" s="109"/>
      <c r="K23" s="109"/>
      <c r="L23" s="109"/>
      <c r="M23" s="109"/>
      <c r="N23" s="116"/>
    </row>
    <row r="24" ht="21.0" customHeight="1">
      <c r="A24" s="106">
        <v>19.0</v>
      </c>
      <c r="B24" s="120">
        <v>84.0</v>
      </c>
      <c r="C24" s="149">
        <v>5595.0</v>
      </c>
      <c r="D24" s="66" t="s">
        <v>793</v>
      </c>
      <c r="E24" s="67"/>
      <c r="F24" s="109"/>
      <c r="G24" s="109"/>
      <c r="H24" s="109"/>
      <c r="I24" s="109"/>
      <c r="J24" s="109"/>
      <c r="K24" s="109"/>
      <c r="L24" s="109"/>
      <c r="M24" s="109"/>
      <c r="N24" s="116"/>
    </row>
    <row r="25" ht="21.0" customHeight="1">
      <c r="A25" s="106">
        <v>20.0</v>
      </c>
      <c r="B25" s="120">
        <v>84.0</v>
      </c>
      <c r="C25" s="149">
        <v>5857.0</v>
      </c>
      <c r="D25" s="66" t="s">
        <v>794</v>
      </c>
      <c r="E25" s="67"/>
      <c r="F25" s="109"/>
      <c r="G25" s="109"/>
      <c r="H25" s="109"/>
      <c r="I25" s="109"/>
      <c r="J25" s="109"/>
      <c r="K25" s="109"/>
      <c r="L25" s="109"/>
      <c r="M25" s="109"/>
      <c r="N25" s="116" t="s">
        <v>230</v>
      </c>
    </row>
    <row r="26" ht="21.0" customHeight="1">
      <c r="A26" s="106">
        <v>21.0</v>
      </c>
      <c r="B26" s="120">
        <v>84.0</v>
      </c>
      <c r="C26" s="149">
        <v>5858.0</v>
      </c>
      <c r="D26" s="66" t="s">
        <v>795</v>
      </c>
      <c r="E26" s="67"/>
      <c r="F26" s="109"/>
      <c r="G26" s="109"/>
      <c r="H26" s="109"/>
      <c r="I26" s="109"/>
      <c r="J26" s="109"/>
      <c r="K26" s="109"/>
      <c r="L26" s="109"/>
      <c r="M26" s="109"/>
      <c r="N26" s="116" t="s">
        <v>230</v>
      </c>
    </row>
    <row r="27" ht="21.0" customHeight="1">
      <c r="A27" s="106">
        <v>22.0</v>
      </c>
      <c r="B27" s="120">
        <v>84.0</v>
      </c>
      <c r="C27" s="149">
        <v>5872.0</v>
      </c>
      <c r="D27" s="66" t="s">
        <v>796</v>
      </c>
      <c r="E27" s="67"/>
      <c r="F27" s="109"/>
      <c r="G27" s="109"/>
      <c r="H27" s="109"/>
      <c r="I27" s="109"/>
      <c r="J27" s="109"/>
      <c r="K27" s="109"/>
      <c r="L27" s="109"/>
      <c r="M27" s="109"/>
      <c r="N27" s="116" t="s">
        <v>230</v>
      </c>
    </row>
    <row r="28" ht="21.0" customHeight="1">
      <c r="A28" s="106">
        <v>23.0</v>
      </c>
      <c r="B28" s="120">
        <v>84.0</v>
      </c>
      <c r="C28" s="149">
        <v>5873.0</v>
      </c>
      <c r="D28" s="66" t="s">
        <v>797</v>
      </c>
      <c r="E28" s="67"/>
      <c r="F28" s="109"/>
      <c r="G28" s="109"/>
      <c r="H28" s="109"/>
      <c r="I28" s="109"/>
      <c r="J28" s="109"/>
      <c r="K28" s="109"/>
      <c r="L28" s="109"/>
      <c r="M28" s="109"/>
      <c r="N28" s="116" t="s">
        <v>230</v>
      </c>
    </row>
    <row r="29" ht="21.0" customHeight="1">
      <c r="A29" s="106">
        <v>24.0</v>
      </c>
      <c r="B29" s="120">
        <v>84.0</v>
      </c>
      <c r="C29" s="149">
        <v>5886.0</v>
      </c>
      <c r="D29" s="151" t="s">
        <v>798</v>
      </c>
      <c r="E29" s="67"/>
      <c r="F29" s="109"/>
      <c r="G29" s="109"/>
      <c r="H29" s="109"/>
      <c r="I29" s="109"/>
      <c r="J29" s="109"/>
      <c r="K29" s="109"/>
      <c r="L29" s="109"/>
      <c r="M29" s="109"/>
      <c r="N29" s="116" t="s">
        <v>230</v>
      </c>
    </row>
    <row r="30" ht="21.0" customHeight="1">
      <c r="A30" s="106">
        <v>25.0</v>
      </c>
      <c r="B30" s="120"/>
      <c r="C30" s="149"/>
      <c r="D30" s="66"/>
      <c r="E30" s="67"/>
      <c r="F30" s="118"/>
      <c r="G30" s="118"/>
      <c r="H30" s="118"/>
      <c r="I30" s="118"/>
      <c r="J30" s="118"/>
      <c r="K30" s="118"/>
      <c r="L30" s="118"/>
      <c r="M30" s="118"/>
      <c r="N30" s="247"/>
    </row>
    <row r="31" ht="21.0" customHeight="1">
      <c r="A31" s="106">
        <v>26.0</v>
      </c>
      <c r="B31" s="120"/>
      <c r="C31" s="149"/>
      <c r="D31" s="66"/>
      <c r="E31" s="67"/>
      <c r="F31" s="118"/>
      <c r="G31" s="118"/>
      <c r="H31" s="118"/>
      <c r="I31" s="118"/>
      <c r="J31" s="118"/>
      <c r="K31" s="118"/>
      <c r="L31" s="118"/>
      <c r="M31" s="118"/>
      <c r="N31" s="247"/>
    </row>
    <row r="32" ht="21.0" customHeight="1">
      <c r="A32" s="106">
        <v>27.0</v>
      </c>
      <c r="B32" s="120"/>
      <c r="C32" s="149"/>
      <c r="D32" s="66"/>
      <c r="E32" s="177"/>
      <c r="F32" s="109"/>
      <c r="G32" s="109"/>
      <c r="H32" s="109"/>
      <c r="I32" s="109"/>
      <c r="J32" s="109"/>
      <c r="K32" s="109"/>
      <c r="L32" s="109"/>
      <c r="M32" s="109"/>
      <c r="N32" s="116"/>
    </row>
    <row r="33" ht="21.0" customHeight="1">
      <c r="A33" s="106">
        <v>28.0</v>
      </c>
      <c r="B33" s="120"/>
      <c r="C33" s="149"/>
      <c r="D33" s="66"/>
      <c r="E33" s="177"/>
      <c r="F33" s="109"/>
      <c r="G33" s="109"/>
      <c r="H33" s="109"/>
      <c r="I33" s="109"/>
      <c r="J33" s="109"/>
      <c r="K33" s="109"/>
      <c r="L33" s="109"/>
      <c r="M33" s="109"/>
      <c r="N33" s="116"/>
      <c r="O33" s="180"/>
      <c r="P33" s="180"/>
      <c r="Q33" s="180"/>
      <c r="R33" s="180"/>
      <c r="S33" s="180"/>
      <c r="T33" s="180"/>
      <c r="U33" s="180"/>
      <c r="V33" s="180"/>
      <c r="W33" s="180"/>
      <c r="X33" s="180"/>
      <c r="Y33" s="180"/>
      <c r="Z33" s="180"/>
    </row>
    <row r="34" ht="21.0" customHeight="1">
      <c r="A34" s="106">
        <v>29.0</v>
      </c>
      <c r="B34" s="120"/>
      <c r="C34" s="149"/>
      <c r="D34" s="66"/>
      <c r="E34" s="177"/>
      <c r="F34" s="109"/>
      <c r="G34" s="109"/>
      <c r="H34" s="109"/>
      <c r="I34" s="109"/>
      <c r="J34" s="109"/>
      <c r="K34" s="109"/>
      <c r="L34" s="109"/>
      <c r="M34" s="109"/>
      <c r="N34" s="116"/>
      <c r="O34" s="180"/>
      <c r="P34" s="180"/>
      <c r="Q34" s="180"/>
      <c r="R34" s="180"/>
      <c r="S34" s="180"/>
      <c r="T34" s="180"/>
      <c r="U34" s="180"/>
      <c r="V34" s="180"/>
      <c r="W34" s="180"/>
      <c r="X34" s="180"/>
      <c r="Y34" s="180"/>
      <c r="Z34" s="180"/>
    </row>
    <row r="35" ht="21.0" customHeight="1">
      <c r="A35" s="115"/>
      <c r="B35" s="115"/>
      <c r="C35" s="115"/>
      <c r="D35" s="248"/>
      <c r="E35" s="248"/>
      <c r="F35" s="115"/>
      <c r="G35" s="115"/>
      <c r="H35" s="115"/>
      <c r="I35" s="115"/>
      <c r="J35" s="115"/>
      <c r="K35" s="115"/>
      <c r="L35" s="115"/>
      <c r="M35" s="115"/>
      <c r="N35" s="115"/>
    </row>
    <row r="36" ht="21.0" customHeight="1">
      <c r="A36" s="115"/>
      <c r="B36" s="115"/>
      <c r="C36" s="115"/>
      <c r="D36" s="123" t="s">
        <v>8</v>
      </c>
      <c r="E36" s="123">
        <f>COUNTIF(D6:D34,"เด็กชาย*")</f>
        <v>19</v>
      </c>
      <c r="F36" s="115"/>
      <c r="G36" s="115" t="s">
        <v>179</v>
      </c>
      <c r="H36" s="115"/>
      <c r="I36" s="115"/>
      <c r="J36" s="115"/>
      <c r="K36" s="115"/>
      <c r="L36" s="115"/>
      <c r="M36" s="115"/>
      <c r="N36" s="115"/>
    </row>
    <row r="37" ht="21.0" customHeight="1">
      <c r="A37" s="115"/>
      <c r="B37" s="115"/>
      <c r="C37" s="115"/>
      <c r="D37" s="123" t="s">
        <v>9</v>
      </c>
      <c r="E37" s="123">
        <f>COUNTIF(D8:D34,"เด็กหญิง*")</f>
        <v>5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ht="21.0" customHeight="1">
      <c r="A38" s="115"/>
      <c r="B38" s="115"/>
      <c r="C38" s="115"/>
      <c r="D38" s="123" t="s">
        <v>10</v>
      </c>
      <c r="E38" s="123">
        <f>SUM(E36:E37)</f>
        <v>24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ht="21.0" customHeight="1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</row>
    <row r="40" ht="21.0" customHeight="1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</row>
    <row r="45" ht="21.0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  <row r="46" ht="21.0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</row>
    <row r="48" ht="21.0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</row>
    <row r="49" ht="21.0" customHeight="1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</row>
    <row r="50" ht="21.0" customHeight="1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</row>
    <row r="51" ht="21.0" customHeight="1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0" top="0.35433070866141736"/>
  <pageSetup paperSize="9" scale="80" orientation="portrait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 fitToPage="1"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5.5"/>
    <col customWidth="1" min="3" max="3" width="6.75"/>
    <col customWidth="1" min="4" max="4" width="23.88"/>
    <col customWidth="1" min="5" max="5" width="19.13"/>
    <col customWidth="1" min="6" max="13" width="6.38"/>
    <col customWidth="1" min="14" max="14" width="12.75"/>
    <col customWidth="1" min="15" max="26" width="8.38"/>
  </cols>
  <sheetData>
    <row r="1" ht="21.0" customHeight="1">
      <c r="A1" s="242" t="s">
        <v>103</v>
      </c>
    </row>
    <row r="2" ht="21.0" customHeight="1">
      <c r="A2" s="242" t="s">
        <v>104</v>
      </c>
    </row>
    <row r="3" ht="21.0" customHeight="1">
      <c r="A3" s="115"/>
      <c r="B3" s="243"/>
      <c r="C3" s="242"/>
      <c r="D3" s="242" t="str">
        <f>'สรุป'!B27</f>
        <v>นายปกรณ์</v>
      </c>
      <c r="E3" s="242" t="str">
        <f>'สรุป'!C27</f>
        <v>เสตะสวัสดิพงษ์</v>
      </c>
      <c r="F3" s="243"/>
      <c r="G3" s="243" t="s">
        <v>799</v>
      </c>
      <c r="H3" s="243"/>
      <c r="I3" s="243"/>
      <c r="J3" s="243"/>
      <c r="K3" s="243"/>
      <c r="L3" s="243"/>
      <c r="M3" s="242"/>
      <c r="N3" s="242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92" t="s">
        <v>331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 ht="21.0" customHeight="1">
      <c r="A6" s="106">
        <v>1.0</v>
      </c>
      <c r="B6" s="120">
        <v>84.0</v>
      </c>
      <c r="C6" s="149">
        <v>4907.0</v>
      </c>
      <c r="D6" s="66" t="s">
        <v>800</v>
      </c>
      <c r="E6" s="67"/>
      <c r="F6" s="109"/>
      <c r="G6" s="109"/>
      <c r="H6" s="109"/>
      <c r="I6" s="109"/>
      <c r="J6" s="109"/>
      <c r="K6" s="109"/>
      <c r="L6" s="109"/>
      <c r="M6" s="109"/>
      <c r="N6" s="116"/>
    </row>
    <row r="7" ht="21.0" customHeight="1">
      <c r="A7" s="106">
        <v>2.0</v>
      </c>
      <c r="B7" s="120">
        <v>84.0</v>
      </c>
      <c r="C7" s="149">
        <v>4924.0</v>
      </c>
      <c r="D7" s="66" t="s">
        <v>801</v>
      </c>
      <c r="E7" s="67"/>
      <c r="F7" s="109"/>
      <c r="G7" s="109"/>
      <c r="H7" s="109"/>
      <c r="I7" s="109"/>
      <c r="J7" s="109"/>
      <c r="K7" s="109"/>
      <c r="L7" s="109"/>
      <c r="M7" s="109"/>
      <c r="N7" s="116"/>
    </row>
    <row r="8" ht="21.0" customHeight="1">
      <c r="A8" s="106">
        <v>3.0</v>
      </c>
      <c r="B8" s="120">
        <v>84.0</v>
      </c>
      <c r="C8" s="149">
        <v>4926.0</v>
      </c>
      <c r="D8" s="66" t="s">
        <v>802</v>
      </c>
      <c r="E8" s="67"/>
      <c r="F8" s="109"/>
      <c r="G8" s="109"/>
      <c r="H8" s="109"/>
      <c r="I8" s="109"/>
      <c r="J8" s="109"/>
      <c r="K8" s="109"/>
      <c r="L8" s="109"/>
      <c r="M8" s="109"/>
      <c r="N8" s="116"/>
    </row>
    <row r="9" ht="21.0" customHeight="1">
      <c r="A9" s="106">
        <v>4.0</v>
      </c>
      <c r="B9" s="120">
        <v>84.0</v>
      </c>
      <c r="C9" s="149">
        <v>4928.0</v>
      </c>
      <c r="D9" s="66" t="s">
        <v>803</v>
      </c>
      <c r="E9" s="67"/>
      <c r="F9" s="109"/>
      <c r="G9" s="109"/>
      <c r="H9" s="109"/>
      <c r="I9" s="109"/>
      <c r="J9" s="109"/>
      <c r="K9" s="109"/>
      <c r="L9" s="109"/>
      <c r="M9" s="109"/>
      <c r="N9" s="116"/>
    </row>
    <row r="10" ht="21.0" customHeight="1">
      <c r="A10" s="106">
        <v>5.0</v>
      </c>
      <c r="B10" s="120">
        <v>84.0</v>
      </c>
      <c r="C10" s="149">
        <v>4929.0</v>
      </c>
      <c r="D10" s="66" t="s">
        <v>804</v>
      </c>
      <c r="E10" s="67"/>
      <c r="F10" s="109"/>
      <c r="G10" s="109"/>
      <c r="H10" s="109"/>
      <c r="I10" s="109"/>
      <c r="J10" s="109"/>
      <c r="K10" s="109"/>
      <c r="L10" s="109"/>
      <c r="M10" s="109"/>
      <c r="N10" s="116"/>
    </row>
    <row r="11" ht="21.0" customHeight="1">
      <c r="A11" s="106">
        <v>6.0</v>
      </c>
      <c r="B11" s="120">
        <v>84.0</v>
      </c>
      <c r="C11" s="149">
        <v>4943.0</v>
      </c>
      <c r="D11" s="66" t="s">
        <v>805</v>
      </c>
      <c r="E11" s="67"/>
      <c r="F11" s="109"/>
      <c r="G11" s="109"/>
      <c r="H11" s="109"/>
      <c r="I11" s="109"/>
      <c r="J11" s="109"/>
      <c r="K11" s="109"/>
      <c r="L11" s="109"/>
      <c r="M11" s="109"/>
      <c r="N11" s="116"/>
    </row>
    <row r="12" ht="21.0" customHeight="1">
      <c r="A12" s="106">
        <v>7.0</v>
      </c>
      <c r="B12" s="120">
        <v>84.0</v>
      </c>
      <c r="C12" s="149">
        <v>4948.0</v>
      </c>
      <c r="D12" s="66" t="s">
        <v>806</v>
      </c>
      <c r="E12" s="67"/>
      <c r="F12" s="109"/>
      <c r="G12" s="109"/>
      <c r="H12" s="109"/>
      <c r="I12" s="109"/>
      <c r="J12" s="109"/>
      <c r="K12" s="109"/>
      <c r="L12" s="109"/>
      <c r="M12" s="109"/>
      <c r="N12" s="116"/>
    </row>
    <row r="13" ht="21.0" customHeight="1">
      <c r="A13" s="106">
        <v>8.0</v>
      </c>
      <c r="B13" s="120">
        <v>84.0</v>
      </c>
      <c r="C13" s="149">
        <v>4950.0</v>
      </c>
      <c r="D13" s="66" t="s">
        <v>807</v>
      </c>
      <c r="E13" s="67"/>
      <c r="F13" s="109"/>
      <c r="G13" s="109"/>
      <c r="H13" s="109"/>
      <c r="I13" s="109"/>
      <c r="J13" s="109"/>
      <c r="K13" s="109"/>
      <c r="L13" s="109"/>
      <c r="M13" s="109"/>
      <c r="N13" s="88"/>
    </row>
    <row r="14" ht="21.0" customHeight="1">
      <c r="A14" s="106">
        <v>9.0</v>
      </c>
      <c r="B14" s="120">
        <v>84.0</v>
      </c>
      <c r="C14" s="149">
        <v>4954.0</v>
      </c>
      <c r="D14" s="66" t="s">
        <v>808</v>
      </c>
      <c r="E14" s="67"/>
      <c r="F14" s="109"/>
      <c r="G14" s="109"/>
      <c r="H14" s="109"/>
      <c r="I14" s="109"/>
      <c r="J14" s="109"/>
      <c r="K14" s="109"/>
      <c r="L14" s="109"/>
      <c r="M14" s="109"/>
      <c r="N14" s="116"/>
    </row>
    <row r="15" ht="21.0" customHeight="1">
      <c r="A15" s="106">
        <v>10.0</v>
      </c>
      <c r="B15" s="120">
        <v>84.0</v>
      </c>
      <c r="C15" s="149">
        <v>4955.0</v>
      </c>
      <c r="D15" s="66" t="s">
        <v>809</v>
      </c>
      <c r="E15" s="67"/>
      <c r="F15" s="109"/>
      <c r="G15" s="109"/>
      <c r="H15" s="109"/>
      <c r="I15" s="109"/>
      <c r="J15" s="109"/>
      <c r="K15" s="109"/>
      <c r="L15" s="109"/>
      <c r="M15" s="109"/>
      <c r="N15" s="88"/>
    </row>
    <row r="16" ht="21.0" customHeight="1">
      <c r="A16" s="106">
        <v>11.0</v>
      </c>
      <c r="B16" s="120">
        <v>84.0</v>
      </c>
      <c r="C16" s="149">
        <v>4956.0</v>
      </c>
      <c r="D16" s="66" t="s">
        <v>810</v>
      </c>
      <c r="E16" s="67"/>
      <c r="F16" s="109"/>
      <c r="G16" s="109"/>
      <c r="H16" s="109"/>
      <c r="I16" s="109"/>
      <c r="J16" s="109"/>
      <c r="K16" s="109"/>
      <c r="L16" s="109"/>
      <c r="M16" s="109"/>
      <c r="N16" s="116"/>
    </row>
    <row r="17" ht="21.0" customHeight="1">
      <c r="A17" s="106">
        <v>12.0</v>
      </c>
      <c r="B17" s="120">
        <v>84.0</v>
      </c>
      <c r="C17" s="149">
        <v>4957.0</v>
      </c>
      <c r="D17" s="66" t="s">
        <v>811</v>
      </c>
      <c r="E17" s="67"/>
      <c r="F17" s="109"/>
      <c r="G17" s="109"/>
      <c r="H17" s="109"/>
      <c r="I17" s="109"/>
      <c r="J17" s="109"/>
      <c r="K17" s="109"/>
      <c r="L17" s="109"/>
      <c r="M17" s="109"/>
      <c r="N17" s="116"/>
    </row>
    <row r="18" ht="21.0" customHeight="1">
      <c r="A18" s="106">
        <v>13.0</v>
      </c>
      <c r="B18" s="120">
        <v>84.0</v>
      </c>
      <c r="C18" s="149">
        <v>4958.0</v>
      </c>
      <c r="D18" s="66" t="s">
        <v>812</v>
      </c>
      <c r="E18" s="67"/>
      <c r="F18" s="109"/>
      <c r="G18" s="109"/>
      <c r="H18" s="109"/>
      <c r="I18" s="109"/>
      <c r="J18" s="109"/>
      <c r="K18" s="109"/>
      <c r="L18" s="109"/>
      <c r="M18" s="109"/>
      <c r="N18" s="116"/>
    </row>
    <row r="19" ht="21.0" customHeight="1">
      <c r="A19" s="106">
        <v>14.0</v>
      </c>
      <c r="B19" s="120">
        <v>84.0</v>
      </c>
      <c r="C19" s="149">
        <v>4962.0</v>
      </c>
      <c r="D19" s="66" t="s">
        <v>813</v>
      </c>
      <c r="E19" s="67"/>
      <c r="F19" s="109"/>
      <c r="G19" s="109"/>
      <c r="H19" s="109"/>
      <c r="I19" s="109"/>
      <c r="J19" s="109"/>
      <c r="K19" s="109"/>
      <c r="L19" s="109"/>
      <c r="M19" s="109"/>
      <c r="N19" s="88"/>
    </row>
    <row r="20" ht="21.0" customHeight="1">
      <c r="A20" s="106">
        <v>15.0</v>
      </c>
      <c r="B20" s="120">
        <v>84.0</v>
      </c>
      <c r="C20" s="149">
        <v>4964.0</v>
      </c>
      <c r="D20" s="66" t="s">
        <v>814</v>
      </c>
      <c r="E20" s="67"/>
      <c r="F20" s="109"/>
      <c r="G20" s="109"/>
      <c r="H20" s="109"/>
      <c r="I20" s="109"/>
      <c r="J20" s="109"/>
      <c r="K20" s="109"/>
      <c r="L20" s="109"/>
      <c r="M20" s="109"/>
      <c r="N20" s="116"/>
    </row>
    <row r="21" ht="21.0" customHeight="1">
      <c r="A21" s="106">
        <v>16.0</v>
      </c>
      <c r="B21" s="120">
        <v>84.0</v>
      </c>
      <c r="C21" s="149">
        <v>4966.0</v>
      </c>
      <c r="D21" s="66" t="s">
        <v>815</v>
      </c>
      <c r="E21" s="67"/>
      <c r="F21" s="109"/>
      <c r="G21" s="109"/>
      <c r="H21" s="109"/>
      <c r="I21" s="109"/>
      <c r="J21" s="109"/>
      <c r="K21" s="109"/>
      <c r="L21" s="109"/>
      <c r="M21" s="109"/>
      <c r="N21" s="116"/>
    </row>
    <row r="22" ht="21.0" customHeight="1">
      <c r="A22" s="106">
        <v>17.0</v>
      </c>
      <c r="B22" s="120">
        <v>84.0</v>
      </c>
      <c r="C22" s="149">
        <v>4967.0</v>
      </c>
      <c r="D22" s="66" t="s">
        <v>816</v>
      </c>
      <c r="E22" s="67"/>
      <c r="F22" s="109"/>
      <c r="G22" s="109"/>
      <c r="H22" s="109"/>
      <c r="I22" s="109"/>
      <c r="J22" s="109"/>
      <c r="K22" s="109"/>
      <c r="L22" s="109"/>
      <c r="M22" s="109"/>
      <c r="N22" s="116"/>
    </row>
    <row r="23" ht="21.0" customHeight="1">
      <c r="A23" s="106">
        <v>18.0</v>
      </c>
      <c r="B23" s="120">
        <v>84.0</v>
      </c>
      <c r="C23" s="149">
        <v>4969.0</v>
      </c>
      <c r="D23" s="66" t="s">
        <v>817</v>
      </c>
      <c r="E23" s="67"/>
      <c r="F23" s="109"/>
      <c r="G23" s="109"/>
      <c r="H23" s="109"/>
      <c r="I23" s="109"/>
      <c r="J23" s="109"/>
      <c r="K23" s="109"/>
      <c r="L23" s="109"/>
      <c r="M23" s="109"/>
      <c r="N23" s="116"/>
    </row>
    <row r="24" ht="21.0" customHeight="1">
      <c r="A24" s="106">
        <v>19.0</v>
      </c>
      <c r="B24" s="120">
        <v>84.0</v>
      </c>
      <c r="C24" s="149">
        <v>4971.0</v>
      </c>
      <c r="D24" s="66" t="s">
        <v>818</v>
      </c>
      <c r="E24" s="67"/>
      <c r="F24" s="109"/>
      <c r="G24" s="109"/>
      <c r="H24" s="109"/>
      <c r="I24" s="109"/>
      <c r="J24" s="109"/>
      <c r="K24" s="109"/>
      <c r="L24" s="109"/>
      <c r="M24" s="109"/>
      <c r="N24" s="116"/>
    </row>
    <row r="25" ht="21.0" customHeight="1">
      <c r="A25" s="106">
        <v>20.0</v>
      </c>
      <c r="B25" s="120">
        <v>84.0</v>
      </c>
      <c r="C25" s="149">
        <v>5141.0</v>
      </c>
      <c r="D25" s="66" t="s">
        <v>819</v>
      </c>
      <c r="E25" s="67"/>
      <c r="F25" s="109"/>
      <c r="G25" s="109"/>
      <c r="H25" s="109"/>
      <c r="I25" s="109"/>
      <c r="J25" s="109"/>
      <c r="K25" s="109"/>
      <c r="L25" s="109"/>
      <c r="M25" s="109"/>
      <c r="N25" s="116"/>
    </row>
    <row r="26" ht="21.0" customHeight="1">
      <c r="A26" s="106">
        <v>21.0</v>
      </c>
      <c r="B26" s="120">
        <v>84.0</v>
      </c>
      <c r="C26" s="149">
        <v>5146.0</v>
      </c>
      <c r="D26" s="66" t="s">
        <v>820</v>
      </c>
      <c r="E26" s="67"/>
      <c r="F26" s="109"/>
      <c r="G26" s="109"/>
      <c r="H26" s="109"/>
      <c r="I26" s="109"/>
      <c r="J26" s="109"/>
      <c r="K26" s="109"/>
      <c r="L26" s="109"/>
      <c r="M26" s="109"/>
      <c r="N26" s="116"/>
    </row>
    <row r="27" ht="21.0" customHeight="1">
      <c r="A27" s="106">
        <v>22.0</v>
      </c>
      <c r="B27" s="120">
        <v>84.0</v>
      </c>
      <c r="C27" s="149">
        <v>5147.0</v>
      </c>
      <c r="D27" s="66" t="s">
        <v>821</v>
      </c>
      <c r="E27" s="67"/>
      <c r="F27" s="109"/>
      <c r="G27" s="109"/>
      <c r="H27" s="109"/>
      <c r="I27" s="109"/>
      <c r="J27" s="109"/>
      <c r="K27" s="109"/>
      <c r="L27" s="109"/>
      <c r="M27" s="109"/>
      <c r="N27" s="88"/>
    </row>
    <row r="28" ht="21.0" customHeight="1">
      <c r="A28" s="106">
        <v>23.0</v>
      </c>
      <c r="B28" s="120">
        <v>84.0</v>
      </c>
      <c r="C28" s="149">
        <v>5148.0</v>
      </c>
      <c r="D28" s="66" t="s">
        <v>822</v>
      </c>
      <c r="E28" s="67"/>
      <c r="F28" s="109"/>
      <c r="G28" s="109"/>
      <c r="H28" s="109"/>
      <c r="I28" s="109"/>
      <c r="J28" s="109"/>
      <c r="K28" s="109"/>
      <c r="L28" s="109"/>
      <c r="M28" s="109"/>
      <c r="N28" s="88"/>
    </row>
    <row r="29" ht="19.5" customHeight="1">
      <c r="A29" s="106">
        <v>24.0</v>
      </c>
      <c r="B29" s="120">
        <v>84.0</v>
      </c>
      <c r="C29" s="149">
        <v>5485.0</v>
      </c>
      <c r="D29" s="66" t="s">
        <v>823</v>
      </c>
      <c r="E29" s="67"/>
      <c r="F29" s="109"/>
      <c r="G29" s="109"/>
      <c r="H29" s="109"/>
      <c r="I29" s="109"/>
      <c r="J29" s="109"/>
      <c r="K29" s="109"/>
      <c r="L29" s="109"/>
      <c r="M29" s="109"/>
      <c r="N29" s="88"/>
    </row>
    <row r="30" ht="21.0" customHeight="1">
      <c r="A30" s="106">
        <v>25.0</v>
      </c>
      <c r="B30" s="120">
        <v>84.0</v>
      </c>
      <c r="C30" s="149">
        <v>5597.0</v>
      </c>
      <c r="D30" s="66" t="s">
        <v>824</v>
      </c>
      <c r="E30" s="67"/>
      <c r="F30" s="109"/>
      <c r="G30" s="109"/>
      <c r="H30" s="109"/>
      <c r="I30" s="109"/>
      <c r="J30" s="109"/>
      <c r="K30" s="109"/>
      <c r="L30" s="109"/>
      <c r="M30" s="109"/>
      <c r="N30" s="88"/>
    </row>
    <row r="31" ht="21.0" customHeight="1">
      <c r="A31" s="106">
        <v>26.0</v>
      </c>
      <c r="B31" s="120">
        <v>84.0</v>
      </c>
      <c r="C31" s="149">
        <v>5598.0</v>
      </c>
      <c r="D31" s="66" t="s">
        <v>825</v>
      </c>
      <c r="E31" s="67"/>
      <c r="F31" s="109"/>
      <c r="G31" s="109"/>
      <c r="H31" s="109"/>
      <c r="I31" s="109"/>
      <c r="J31" s="109"/>
      <c r="K31" s="109"/>
      <c r="L31" s="109"/>
      <c r="M31" s="109"/>
      <c r="N31" s="88"/>
    </row>
    <row r="32" ht="21.0" customHeight="1">
      <c r="A32" s="106">
        <v>27.0</v>
      </c>
      <c r="B32" s="142">
        <v>84.0</v>
      </c>
      <c r="C32" s="150">
        <v>5905.0</v>
      </c>
      <c r="D32" s="151" t="s">
        <v>826</v>
      </c>
      <c r="E32" s="67"/>
      <c r="F32" s="109"/>
      <c r="G32" s="109"/>
      <c r="H32" s="109"/>
      <c r="I32" s="109"/>
      <c r="J32" s="109"/>
      <c r="K32" s="109"/>
      <c r="L32" s="109"/>
      <c r="M32" s="109"/>
      <c r="N32" s="88"/>
    </row>
    <row r="33" ht="21.0" customHeight="1">
      <c r="A33" s="106">
        <v>28.0</v>
      </c>
      <c r="B33" s="120"/>
      <c r="C33" s="149"/>
      <c r="D33" s="66"/>
      <c r="E33" s="67"/>
      <c r="F33" s="109"/>
      <c r="G33" s="109"/>
      <c r="H33" s="109"/>
      <c r="I33" s="109"/>
      <c r="J33" s="109"/>
      <c r="K33" s="109"/>
      <c r="L33" s="109"/>
      <c r="M33" s="109"/>
      <c r="N33" s="88"/>
    </row>
    <row r="34" ht="21.0" customHeight="1">
      <c r="A34" s="106">
        <v>29.0</v>
      </c>
      <c r="B34" s="120"/>
      <c r="C34" s="147"/>
      <c r="D34" s="148"/>
      <c r="E34" s="145"/>
      <c r="F34" s="118"/>
      <c r="G34" s="118"/>
      <c r="H34" s="118"/>
      <c r="I34" s="118"/>
      <c r="J34" s="118"/>
      <c r="K34" s="118"/>
      <c r="L34" s="118"/>
      <c r="M34" s="118"/>
      <c r="N34" s="88"/>
    </row>
    <row r="35" ht="21.0" customHeight="1">
      <c r="A35" s="106">
        <v>30.0</v>
      </c>
      <c r="B35" s="120"/>
      <c r="C35" s="149"/>
      <c r="D35" s="66"/>
      <c r="E35" s="67"/>
      <c r="F35" s="116"/>
      <c r="G35" s="116"/>
      <c r="H35" s="116"/>
      <c r="I35" s="116"/>
      <c r="J35" s="116"/>
      <c r="K35" s="116"/>
      <c r="L35" s="116"/>
      <c r="M35" s="116"/>
      <c r="N35" s="88"/>
    </row>
    <row r="36" ht="21.0" customHeight="1">
      <c r="A36" s="11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</row>
    <row r="37" ht="21.0" customHeight="1">
      <c r="A37" s="115"/>
      <c r="B37" s="115"/>
      <c r="C37" s="115"/>
      <c r="D37" s="123" t="s">
        <v>8</v>
      </c>
      <c r="E37" s="123">
        <f>COUNTIF(D6:D36,"เด็กชาย*")</f>
        <v>16</v>
      </c>
      <c r="F37" s="115"/>
      <c r="G37" s="115" t="s">
        <v>179</v>
      </c>
      <c r="H37" s="115"/>
      <c r="I37" s="115"/>
      <c r="J37" s="115"/>
      <c r="K37" s="115"/>
      <c r="L37" s="115"/>
      <c r="M37" s="115"/>
      <c r="N37" s="115"/>
    </row>
    <row r="38" ht="21.0" customHeight="1">
      <c r="A38" s="115"/>
      <c r="B38" s="115"/>
      <c r="C38" s="115"/>
      <c r="D38" s="123" t="s">
        <v>9</v>
      </c>
      <c r="E38" s="123">
        <f>COUNTIF(D6:D36,"เด็กหญิง*")</f>
        <v>11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ht="21.0" customHeight="1">
      <c r="A39" s="115"/>
      <c r="B39" s="115"/>
      <c r="C39" s="115"/>
      <c r="D39" s="123" t="s">
        <v>10</v>
      </c>
      <c r="E39" s="123">
        <f>SUM(E37:E38)</f>
        <v>27</v>
      </c>
      <c r="F39" s="115"/>
      <c r="G39" s="115"/>
      <c r="H39" s="115"/>
      <c r="I39" s="115"/>
      <c r="J39" s="115"/>
      <c r="K39" s="115"/>
      <c r="L39" s="115"/>
      <c r="M39" s="115"/>
      <c r="N39" s="115"/>
    </row>
    <row r="40" ht="21.0" customHeight="1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</row>
    <row r="45" ht="21.0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  <row r="46" ht="21.0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</row>
    <row r="48" ht="21.0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</row>
    <row r="49" ht="21.0" customHeight="1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</row>
    <row r="50" ht="21.0" customHeight="1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</row>
    <row r="51" ht="21.0" customHeight="1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</row>
    <row r="52" ht="21.0" customHeight="1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</row>
    <row r="53" ht="21.0" customHeight="1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</row>
    <row r="54" ht="21.0" customHeight="1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</row>
    <row r="55" ht="21.0" customHeight="1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</row>
    <row r="56" ht="21.0" customHeight="1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</row>
    <row r="57" ht="21.0" customHeight="1">
      <c r="A57" s="115"/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</row>
    <row r="58" ht="21.0" customHeight="1">
      <c r="A58" s="115"/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</row>
    <row r="59" ht="21.0" customHeight="1">
      <c r="A59" s="115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</row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35433070866141736"/>
  <pageSetup fitToHeight="0" paperSize="9" orientation="portrait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36C09"/>
    <pageSetUpPr fitToPage="1"/>
  </sheetPr>
  <sheetViews>
    <sheetView workbookViewId="0"/>
  </sheetViews>
  <sheetFormatPr customHeight="1" defaultColWidth="12.63" defaultRowHeight="15.0"/>
  <cols>
    <col customWidth="1" min="1" max="1" width="6.75"/>
    <col customWidth="1" min="2" max="2" width="5.5"/>
    <col customWidth="1" min="3" max="3" width="6.75"/>
    <col customWidth="1" min="4" max="4" width="23.88"/>
    <col customWidth="1" min="5" max="5" width="12.88"/>
    <col customWidth="1" min="6" max="13" width="6.38"/>
    <col customWidth="1" min="14" max="14" width="13.88"/>
    <col customWidth="1" min="15" max="26" width="8.38"/>
  </cols>
  <sheetData>
    <row r="1" ht="21.0" customHeight="1">
      <c r="A1" s="242" t="s">
        <v>103</v>
      </c>
    </row>
    <row r="2" ht="21.0" customHeight="1">
      <c r="A2" s="242" t="s">
        <v>104</v>
      </c>
    </row>
    <row r="3" ht="21.0" customHeight="1">
      <c r="A3" s="115"/>
      <c r="B3" s="243"/>
      <c r="C3" s="242"/>
      <c r="D3" s="242" t="str">
        <f>'สรุป'!B28</f>
        <v>นางสาวโศศิษฐา</v>
      </c>
      <c r="E3" s="243" t="str">
        <f>'สรุป'!C28</f>
        <v>รอดบุญ</v>
      </c>
      <c r="F3" s="243"/>
      <c r="G3" s="243" t="s">
        <v>827</v>
      </c>
      <c r="H3" s="243"/>
      <c r="I3" s="243"/>
      <c r="J3" s="243"/>
      <c r="K3" s="243"/>
      <c r="L3" s="243"/>
      <c r="M3" s="242"/>
      <c r="N3" s="242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92" t="s">
        <v>331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4"/>
      <c r="L5" s="105"/>
      <c r="M5" s="105"/>
      <c r="N5" s="10"/>
    </row>
    <row r="6" ht="21.0" customHeight="1">
      <c r="A6" s="106">
        <v>1.0</v>
      </c>
      <c r="B6" s="120">
        <v>83.0</v>
      </c>
      <c r="C6" s="149">
        <v>4700.0</v>
      </c>
      <c r="D6" s="66" t="s">
        <v>828</v>
      </c>
      <c r="E6" s="67"/>
      <c r="F6" s="109"/>
      <c r="G6" s="109"/>
      <c r="H6" s="109"/>
      <c r="I6" s="109"/>
      <c r="J6" s="109"/>
      <c r="K6" s="109"/>
      <c r="L6" s="109"/>
      <c r="M6" s="109"/>
      <c r="N6" s="116"/>
    </row>
    <row r="7" ht="21.0" customHeight="1">
      <c r="A7" s="106">
        <v>2.0</v>
      </c>
      <c r="B7" s="120">
        <v>83.0</v>
      </c>
      <c r="C7" s="149">
        <v>4702.0</v>
      </c>
      <c r="D7" s="66" t="s">
        <v>829</v>
      </c>
      <c r="E7" s="67"/>
      <c r="F7" s="109"/>
      <c r="G7" s="109"/>
      <c r="H7" s="109"/>
      <c r="I7" s="109"/>
      <c r="J7" s="109"/>
      <c r="K7" s="109"/>
      <c r="L7" s="109"/>
      <c r="M7" s="109"/>
      <c r="N7" s="116"/>
    </row>
    <row r="8" ht="21.0" customHeight="1">
      <c r="A8" s="106">
        <v>3.0</v>
      </c>
      <c r="B8" s="120">
        <v>83.0</v>
      </c>
      <c r="C8" s="149">
        <v>4703.0</v>
      </c>
      <c r="D8" s="66" t="s">
        <v>830</v>
      </c>
      <c r="E8" s="67"/>
      <c r="F8" s="109"/>
      <c r="G8" s="109"/>
      <c r="H8" s="109"/>
      <c r="I8" s="109"/>
      <c r="J8" s="109"/>
      <c r="K8" s="109"/>
      <c r="L8" s="109"/>
      <c r="M8" s="109"/>
      <c r="N8" s="116"/>
    </row>
    <row r="9" ht="21.0" customHeight="1">
      <c r="A9" s="106">
        <v>4.0</v>
      </c>
      <c r="B9" s="120">
        <v>83.0</v>
      </c>
      <c r="C9" s="149">
        <v>4706.0</v>
      </c>
      <c r="D9" s="66" t="s">
        <v>831</v>
      </c>
      <c r="E9" s="58"/>
      <c r="F9" s="109"/>
      <c r="G9" s="109"/>
      <c r="H9" s="109"/>
      <c r="I9" s="109"/>
      <c r="J9" s="109"/>
      <c r="K9" s="109"/>
      <c r="L9" s="109"/>
      <c r="M9" s="109"/>
      <c r="N9" s="116"/>
    </row>
    <row r="10" ht="21.0" customHeight="1">
      <c r="A10" s="106">
        <v>5.0</v>
      </c>
      <c r="B10" s="120">
        <v>83.0</v>
      </c>
      <c r="C10" s="149">
        <v>4711.0</v>
      </c>
      <c r="D10" s="66" t="s">
        <v>832</v>
      </c>
      <c r="E10" s="58"/>
      <c r="F10" s="109"/>
      <c r="G10" s="109"/>
      <c r="H10" s="109"/>
      <c r="I10" s="109"/>
      <c r="J10" s="109"/>
      <c r="K10" s="109"/>
      <c r="L10" s="109"/>
      <c r="M10" s="109"/>
      <c r="N10" s="56"/>
    </row>
    <row r="11" ht="21.0" customHeight="1">
      <c r="A11" s="106">
        <v>6.0</v>
      </c>
      <c r="B11" s="120">
        <v>83.0</v>
      </c>
      <c r="C11" s="149">
        <v>4720.0</v>
      </c>
      <c r="D11" s="66" t="s">
        <v>833</v>
      </c>
      <c r="E11" s="67"/>
      <c r="F11" s="109"/>
      <c r="G11" s="109"/>
      <c r="H11" s="109"/>
      <c r="I11" s="109"/>
      <c r="J11" s="109"/>
      <c r="K11" s="109"/>
      <c r="L11" s="109"/>
      <c r="M11" s="109"/>
      <c r="N11" s="116"/>
    </row>
    <row r="12" ht="21.0" customHeight="1">
      <c r="A12" s="106">
        <v>7.0</v>
      </c>
      <c r="B12" s="120">
        <v>83.0</v>
      </c>
      <c r="C12" s="149">
        <v>4731.0</v>
      </c>
      <c r="D12" s="66" t="s">
        <v>834</v>
      </c>
      <c r="E12" s="67"/>
      <c r="F12" s="109"/>
      <c r="G12" s="109"/>
      <c r="H12" s="109"/>
      <c r="I12" s="109"/>
      <c r="J12" s="109"/>
      <c r="K12" s="109"/>
      <c r="L12" s="109"/>
      <c r="M12" s="109"/>
      <c r="N12" s="88"/>
    </row>
    <row r="13" ht="21.0" customHeight="1">
      <c r="A13" s="106">
        <v>8.0</v>
      </c>
      <c r="B13" s="120">
        <v>83.0</v>
      </c>
      <c r="C13" s="149">
        <v>4736.0</v>
      </c>
      <c r="D13" s="66" t="s">
        <v>835</v>
      </c>
      <c r="E13" s="67"/>
      <c r="F13" s="109"/>
      <c r="G13" s="109"/>
      <c r="H13" s="109"/>
      <c r="I13" s="109"/>
      <c r="J13" s="109"/>
      <c r="K13" s="109"/>
      <c r="L13" s="109"/>
      <c r="M13" s="109"/>
      <c r="N13" s="116"/>
    </row>
    <row r="14" ht="21.0" customHeight="1">
      <c r="A14" s="106">
        <v>9.0</v>
      </c>
      <c r="B14" s="120">
        <v>83.0</v>
      </c>
      <c r="C14" s="149">
        <v>4740.0</v>
      </c>
      <c r="D14" s="177" t="s">
        <v>836</v>
      </c>
      <c r="E14" s="58"/>
      <c r="F14" s="109"/>
      <c r="G14" s="109"/>
      <c r="H14" s="109"/>
      <c r="I14" s="109"/>
      <c r="J14" s="109"/>
      <c r="K14" s="109"/>
      <c r="L14" s="109"/>
      <c r="M14" s="109"/>
      <c r="N14" s="116"/>
    </row>
    <row r="15" ht="21.0" customHeight="1">
      <c r="A15" s="106">
        <v>10.0</v>
      </c>
      <c r="B15" s="120">
        <v>83.0</v>
      </c>
      <c r="C15" s="149">
        <v>4749.0</v>
      </c>
      <c r="D15" s="66" t="s">
        <v>837</v>
      </c>
      <c r="E15" s="58"/>
      <c r="F15" s="109"/>
      <c r="G15" s="109"/>
      <c r="H15" s="109"/>
      <c r="I15" s="109"/>
      <c r="J15" s="109"/>
      <c r="K15" s="109"/>
      <c r="L15" s="109"/>
      <c r="M15" s="109"/>
      <c r="N15" s="116"/>
    </row>
    <row r="16" ht="21.0" customHeight="1">
      <c r="A16" s="106">
        <v>11.0</v>
      </c>
      <c r="B16" s="120">
        <v>83.0</v>
      </c>
      <c r="C16" s="149">
        <v>4985.0</v>
      </c>
      <c r="D16" s="66" t="s">
        <v>838</v>
      </c>
      <c r="E16" s="58"/>
      <c r="F16" s="109"/>
      <c r="G16" s="109"/>
      <c r="H16" s="109"/>
      <c r="I16" s="109"/>
      <c r="J16" s="109"/>
      <c r="K16" s="109"/>
      <c r="L16" s="109"/>
      <c r="M16" s="109"/>
      <c r="N16" s="116"/>
    </row>
    <row r="17" ht="21.0" customHeight="1">
      <c r="A17" s="106">
        <v>12.0</v>
      </c>
      <c r="B17" s="120">
        <v>83.0</v>
      </c>
      <c r="C17" s="149">
        <v>4987.0</v>
      </c>
      <c r="D17" s="66" t="s">
        <v>839</v>
      </c>
      <c r="E17" s="58"/>
      <c r="F17" s="109"/>
      <c r="G17" s="109"/>
      <c r="H17" s="109"/>
      <c r="I17" s="109"/>
      <c r="J17" s="109"/>
      <c r="K17" s="109"/>
      <c r="L17" s="109"/>
      <c r="M17" s="109"/>
      <c r="N17" s="116"/>
    </row>
    <row r="18" ht="21.0" customHeight="1">
      <c r="A18" s="106">
        <v>13.0</v>
      </c>
      <c r="B18" s="120">
        <v>83.0</v>
      </c>
      <c r="C18" s="149">
        <v>5157.0</v>
      </c>
      <c r="D18" s="66" t="s">
        <v>840</v>
      </c>
      <c r="E18" s="67"/>
      <c r="F18" s="109"/>
      <c r="G18" s="109"/>
      <c r="H18" s="109"/>
      <c r="I18" s="109"/>
      <c r="J18" s="109"/>
      <c r="K18" s="109"/>
      <c r="L18" s="109"/>
      <c r="M18" s="109"/>
      <c r="N18" s="88"/>
    </row>
    <row r="19" ht="21.0" customHeight="1">
      <c r="A19" s="106">
        <v>14.0</v>
      </c>
      <c r="B19" s="120">
        <v>83.0</v>
      </c>
      <c r="C19" s="149">
        <v>5192.0</v>
      </c>
      <c r="D19" s="66" t="s">
        <v>841</v>
      </c>
      <c r="E19" s="58"/>
      <c r="F19" s="109"/>
      <c r="G19" s="109"/>
      <c r="H19" s="109"/>
      <c r="I19" s="109"/>
      <c r="J19" s="109"/>
      <c r="K19" s="109"/>
      <c r="L19" s="109"/>
      <c r="M19" s="109"/>
      <c r="N19" s="88"/>
    </row>
    <row r="20" ht="21.0" customHeight="1">
      <c r="A20" s="106">
        <v>15.0</v>
      </c>
      <c r="B20" s="120">
        <v>83.0</v>
      </c>
      <c r="C20" s="149">
        <v>5311.0</v>
      </c>
      <c r="D20" s="66" t="s">
        <v>842</v>
      </c>
      <c r="E20" s="58"/>
      <c r="F20" s="109"/>
      <c r="G20" s="109"/>
      <c r="H20" s="109"/>
      <c r="I20" s="109"/>
      <c r="J20" s="109"/>
      <c r="K20" s="109"/>
      <c r="L20" s="109"/>
      <c r="M20" s="109"/>
      <c r="N20" s="88"/>
    </row>
    <row r="21" ht="21.0" customHeight="1">
      <c r="A21" s="106">
        <v>16.0</v>
      </c>
      <c r="B21" s="120">
        <v>83.0</v>
      </c>
      <c r="C21" s="149">
        <v>5313.0</v>
      </c>
      <c r="D21" s="66" t="s">
        <v>843</v>
      </c>
      <c r="E21" s="58"/>
      <c r="F21" s="109"/>
      <c r="G21" s="109"/>
      <c r="H21" s="109"/>
      <c r="I21" s="109"/>
      <c r="J21" s="109"/>
      <c r="K21" s="109"/>
      <c r="L21" s="109"/>
      <c r="M21" s="109"/>
      <c r="N21" s="88"/>
    </row>
    <row r="22" ht="21.0" customHeight="1">
      <c r="A22" s="106">
        <v>17.0</v>
      </c>
      <c r="B22" s="120">
        <v>83.0</v>
      </c>
      <c r="C22" s="149">
        <v>5451.0</v>
      </c>
      <c r="D22" s="66" t="s">
        <v>844</v>
      </c>
      <c r="E22" s="58"/>
      <c r="F22" s="109"/>
      <c r="G22" s="109"/>
      <c r="H22" s="109"/>
      <c r="I22" s="109"/>
      <c r="J22" s="109"/>
      <c r="K22" s="109"/>
      <c r="L22" s="109"/>
      <c r="M22" s="109"/>
      <c r="N22" s="88"/>
    </row>
    <row r="23" ht="21.0" customHeight="1">
      <c r="A23" s="106">
        <v>18.0</v>
      </c>
      <c r="B23" s="120">
        <v>83.0</v>
      </c>
      <c r="C23" s="149">
        <v>5452.0</v>
      </c>
      <c r="D23" s="66" t="s">
        <v>845</v>
      </c>
      <c r="E23" s="58"/>
      <c r="F23" s="109"/>
      <c r="G23" s="109"/>
      <c r="H23" s="109"/>
      <c r="I23" s="109"/>
      <c r="J23" s="109"/>
      <c r="K23" s="109"/>
      <c r="L23" s="109"/>
      <c r="M23" s="109"/>
      <c r="N23" s="88"/>
    </row>
    <row r="24" ht="21.0" customHeight="1">
      <c r="A24" s="106">
        <v>19.0</v>
      </c>
      <c r="B24" s="120">
        <v>83.0</v>
      </c>
      <c r="C24" s="149">
        <v>5454.0</v>
      </c>
      <c r="D24" s="66" t="s">
        <v>846</v>
      </c>
      <c r="E24" s="58"/>
      <c r="F24" s="109"/>
      <c r="G24" s="109"/>
      <c r="H24" s="109"/>
      <c r="I24" s="109"/>
      <c r="J24" s="109"/>
      <c r="K24" s="109"/>
      <c r="L24" s="109"/>
      <c r="M24" s="109"/>
      <c r="N24" s="88"/>
    </row>
    <row r="25" ht="21.0" customHeight="1">
      <c r="A25" s="106">
        <v>20.0</v>
      </c>
      <c r="B25" s="120">
        <v>83.0</v>
      </c>
      <c r="C25" s="149">
        <v>5599.0</v>
      </c>
      <c r="D25" s="66" t="s">
        <v>847</v>
      </c>
      <c r="E25" s="58"/>
      <c r="F25" s="109"/>
      <c r="G25" s="109"/>
      <c r="H25" s="109"/>
      <c r="I25" s="109"/>
      <c r="J25" s="109"/>
      <c r="K25" s="109"/>
      <c r="L25" s="109"/>
      <c r="M25" s="109"/>
      <c r="N25" s="88"/>
    </row>
    <row r="26" ht="21.0" customHeight="1">
      <c r="A26" s="106">
        <v>21.0</v>
      </c>
      <c r="B26" s="120">
        <v>83.0</v>
      </c>
      <c r="C26" s="149">
        <v>5622.0</v>
      </c>
      <c r="D26" s="66" t="s">
        <v>848</v>
      </c>
      <c r="E26" s="58"/>
      <c r="F26" s="109"/>
      <c r="G26" s="109"/>
      <c r="H26" s="109"/>
      <c r="I26" s="109"/>
      <c r="J26" s="109"/>
      <c r="K26" s="109"/>
      <c r="L26" s="109"/>
      <c r="M26" s="109"/>
      <c r="N26" s="88"/>
    </row>
    <row r="27" ht="21.0" customHeight="1">
      <c r="A27" s="106">
        <v>22.0</v>
      </c>
      <c r="B27" s="120">
        <v>83.0</v>
      </c>
      <c r="C27" s="149">
        <v>5753.0</v>
      </c>
      <c r="D27" s="66" t="s">
        <v>849</v>
      </c>
      <c r="E27" s="58"/>
      <c r="F27" s="109"/>
      <c r="G27" s="109"/>
      <c r="H27" s="109"/>
      <c r="I27" s="109"/>
      <c r="J27" s="109"/>
      <c r="K27" s="109"/>
      <c r="L27" s="109"/>
      <c r="M27" s="109"/>
      <c r="N27" s="88"/>
    </row>
    <row r="28" ht="21.0" customHeight="1">
      <c r="A28" s="106">
        <v>23.0</v>
      </c>
      <c r="B28" s="120"/>
      <c r="C28" s="149"/>
      <c r="D28" s="241"/>
      <c r="E28" s="58"/>
      <c r="F28" s="109"/>
      <c r="G28" s="109"/>
      <c r="H28" s="109"/>
      <c r="I28" s="109"/>
      <c r="J28" s="109"/>
      <c r="K28" s="109"/>
      <c r="L28" s="109"/>
      <c r="M28" s="109"/>
      <c r="N28" s="88"/>
    </row>
    <row r="29" ht="21.0" customHeight="1">
      <c r="A29" s="106">
        <v>24.0</v>
      </c>
      <c r="B29" s="120"/>
      <c r="C29" s="149"/>
      <c r="D29" s="170"/>
      <c r="E29" s="58"/>
      <c r="F29" s="109"/>
      <c r="G29" s="109"/>
      <c r="H29" s="109"/>
      <c r="I29" s="109"/>
      <c r="J29" s="109"/>
      <c r="K29" s="109"/>
      <c r="L29" s="109"/>
      <c r="M29" s="109"/>
      <c r="N29" s="116"/>
    </row>
    <row r="30" ht="21.0" customHeight="1">
      <c r="A30" s="115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</row>
    <row r="31" ht="21.0" customHeight="1">
      <c r="A31" s="115"/>
      <c r="B31" s="115"/>
      <c r="C31" s="115"/>
      <c r="D31" s="104" t="s">
        <v>8</v>
      </c>
      <c r="E31" s="104">
        <f>COUNTIF(D6:D29,"เด็กชาย*")</f>
        <v>14</v>
      </c>
      <c r="F31" s="115"/>
      <c r="G31" s="115" t="s">
        <v>179</v>
      </c>
      <c r="H31" s="115"/>
      <c r="I31" s="115"/>
      <c r="J31" s="115"/>
      <c r="K31" s="115"/>
      <c r="L31" s="115"/>
      <c r="M31" s="115"/>
      <c r="N31" s="115"/>
    </row>
    <row r="32" ht="21.0" customHeight="1">
      <c r="A32" s="115"/>
      <c r="B32" s="115"/>
      <c r="C32" s="115"/>
      <c r="D32" s="104" t="s">
        <v>9</v>
      </c>
      <c r="E32" s="104">
        <f>COUNTIF(D6:D29,"เด็กหญิง*")</f>
        <v>8</v>
      </c>
      <c r="F32" s="115"/>
      <c r="G32" s="115"/>
      <c r="H32" s="115"/>
      <c r="I32" s="115"/>
      <c r="J32" s="115"/>
      <c r="K32" s="115"/>
      <c r="L32" s="115"/>
      <c r="M32" s="115"/>
      <c r="N32" s="115"/>
    </row>
    <row r="33" ht="21.0" customHeight="1">
      <c r="A33" s="115"/>
      <c r="B33" s="115"/>
      <c r="C33" s="115"/>
      <c r="D33" s="104" t="s">
        <v>10</v>
      </c>
      <c r="E33" s="104">
        <f>SUM(E31:E32)</f>
        <v>22</v>
      </c>
      <c r="F33" s="115"/>
      <c r="G33" s="115"/>
      <c r="H33" s="115"/>
      <c r="I33" s="115"/>
      <c r="J33" s="115"/>
      <c r="K33" s="115"/>
      <c r="L33" s="115"/>
      <c r="M33" s="115"/>
      <c r="N33" s="115"/>
    </row>
    <row r="34" ht="21.0" customHeight="1">
      <c r="A34" s="115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</row>
    <row r="35" ht="21.0" customHeight="1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</row>
    <row r="36" ht="21.0" customHeight="1">
      <c r="A36" s="11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</row>
    <row r="37" ht="21.0" customHeight="1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</row>
    <row r="38" ht="21.0" customHeight="1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</row>
    <row r="39" ht="21.0" customHeight="1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</row>
    <row r="40" ht="21.0" customHeight="1">
      <c r="A40" s="188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</row>
    <row r="41" ht="21.0" customHeight="1">
      <c r="A41" s="188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</row>
    <row r="42" ht="21.0" customHeight="1">
      <c r="A42" s="189"/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</row>
    <row r="43" ht="21.0" customHeight="1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</row>
    <row r="44" ht="21.0" customHeight="1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</row>
    <row r="45" ht="21.0" customHeight="1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</row>
    <row r="46" ht="21.0" customHeight="1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</row>
    <row r="47" ht="21.0" customHeight="1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ht="21.0" customHeight="1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ht="21.0" customHeight="1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ht="21.0" customHeight="1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ht="21.0" customHeight="1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ht="21.0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ht="21.0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</row>
    <row r="54" ht="21.0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</row>
    <row r="55" ht="21.0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</row>
    <row r="56" ht="21.0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</row>
    <row r="57" ht="21.0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</row>
    <row r="58" ht="21.0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</row>
    <row r="59" ht="21.0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</row>
    <row r="60" ht="21.0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</row>
    <row r="61" ht="21.0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</row>
    <row r="62" ht="21.0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</row>
    <row r="63" ht="21.0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</row>
    <row r="64" ht="21.0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</row>
    <row r="65" ht="21.0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</row>
    <row r="66" ht="21.0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</row>
    <row r="67" ht="21.0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</row>
    <row r="68" ht="21.0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</row>
    <row r="69" ht="21.0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</row>
    <row r="70" ht="21.0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</row>
    <row r="71" ht="21.0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</row>
    <row r="72" ht="21.0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</row>
    <row r="73" ht="21.0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</row>
    <row r="74" ht="21.0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</row>
    <row r="75" ht="21.0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</row>
    <row r="76" ht="21.0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</row>
    <row r="77" ht="21.0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</row>
    <row r="78" ht="21.0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</row>
    <row r="79" ht="21.0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</row>
    <row r="80" ht="21.0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</row>
    <row r="81" ht="21.0" customHeight="1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</row>
    <row r="82" ht="21.0" customHeight="1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</row>
    <row r="83" ht="21.0" customHeight="1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</row>
    <row r="84" ht="21.0" customHeight="1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</row>
    <row r="85" ht="21.0" customHeight="1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</row>
    <row r="86" ht="21.0" customHeight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</row>
    <row r="87" ht="21.0" customHeight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</row>
    <row r="88" ht="21.0" customHeight="1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</row>
    <row r="89" ht="21.0" customHeight="1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</row>
    <row r="90" ht="21.0" customHeight="1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</row>
    <row r="91" ht="21.0" customHeight="1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</row>
    <row r="92" ht="21.0" customHeight="1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</row>
    <row r="93" ht="21.0" customHeight="1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</row>
    <row r="94" ht="21.0" customHeight="1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</row>
    <row r="95" ht="21.0" customHeight="1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</row>
    <row r="96" ht="21.0" customHeight="1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</row>
    <row r="97" ht="21.0" customHeight="1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</row>
    <row r="98" ht="21.0" customHeight="1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</row>
    <row r="99" ht="21.0" customHeight="1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</row>
    <row r="100" ht="21.0" customHeight="1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</row>
    <row r="101" ht="21.0" customHeight="1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</row>
    <row r="102" ht="21.0" customHeight="1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</row>
    <row r="103" ht="21.0" customHeight="1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</row>
    <row r="104" ht="21.0" customHeight="1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</row>
    <row r="105" ht="21.0" customHeight="1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</row>
    <row r="106" ht="21.0" customHeight="1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</row>
    <row r="107" ht="21.0" customHeight="1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</row>
    <row r="108" ht="21.0" customHeight="1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</row>
    <row r="109" ht="21.0" customHeight="1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</row>
    <row r="110" ht="21.0" customHeight="1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</row>
    <row r="111" ht="21.0" customHeight="1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</row>
    <row r="112" ht="21.0" customHeight="1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</row>
    <row r="113" ht="21.0" customHeight="1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</row>
    <row r="114" ht="21.0" customHeight="1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</row>
    <row r="115" ht="21.0" customHeight="1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</row>
    <row r="116" ht="21.0" customHeight="1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</row>
    <row r="117" ht="21.0" customHeight="1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</row>
    <row r="118" ht="21.0" customHeight="1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</row>
    <row r="119" ht="21.0" customHeight="1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</row>
    <row r="120" ht="21.0" customHeight="1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</row>
    <row r="121" ht="21.0" customHeight="1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</row>
    <row r="122" ht="21.0" customHeight="1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</row>
    <row r="123" ht="21.0" customHeight="1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</row>
    <row r="124" ht="21.0" customHeight="1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</row>
    <row r="125" ht="21.0" customHeight="1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</row>
    <row r="126" ht="21.0" customHeight="1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</row>
    <row r="127" ht="21.0" customHeight="1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</row>
    <row r="128" ht="21.0" customHeight="1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</row>
    <row r="129" ht="21.0" customHeight="1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</row>
    <row r="130" ht="21.0" customHeight="1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</row>
    <row r="131" ht="21.0" customHeight="1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</row>
    <row r="132" ht="21.0" customHeight="1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</row>
    <row r="133" ht="21.0" customHeight="1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</row>
    <row r="134" ht="21.0" customHeight="1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</row>
    <row r="135" ht="21.0" customHeight="1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</row>
    <row r="136" ht="21.0" customHeight="1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</row>
    <row r="137" ht="21.0" customHeight="1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</row>
    <row r="138" ht="21.0" customHeight="1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</row>
    <row r="139" ht="21.0" customHeight="1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</row>
    <row r="140" ht="21.0" customHeight="1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</row>
    <row r="141" ht="21.0" customHeight="1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</row>
    <row r="142" ht="21.0" customHeight="1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</row>
    <row r="143" ht="21.0" customHeight="1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</row>
    <row r="144" ht="21.0" customHeight="1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</row>
    <row r="145" ht="21.0" customHeight="1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</row>
    <row r="146" ht="21.0" customHeight="1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</row>
    <row r="147" ht="21.0" customHeight="1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</row>
    <row r="148" ht="21.0" customHeight="1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</row>
    <row r="149" ht="21.0" customHeight="1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</row>
    <row r="150" ht="21.0" customHeight="1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</row>
    <row r="151" ht="21.0" customHeight="1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</row>
    <row r="152" ht="21.0" customHeight="1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</row>
    <row r="153" ht="21.0" customHeight="1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</row>
    <row r="154" ht="21.0" customHeight="1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</row>
    <row r="155" ht="21.0" customHeight="1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</row>
    <row r="156" ht="21.0" customHeight="1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</row>
    <row r="157" ht="21.0" customHeight="1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</row>
    <row r="158" ht="21.0" customHeight="1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</row>
    <row r="159" ht="21.0" customHeight="1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</row>
    <row r="160" ht="21.0" customHeight="1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</row>
    <row r="161" ht="21.0" customHeight="1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</row>
    <row r="162" ht="21.0" customHeight="1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</row>
    <row r="163" ht="21.0" customHeight="1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</row>
    <row r="164" ht="21.0" customHeight="1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</row>
    <row r="165" ht="21.0" customHeight="1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</row>
    <row r="166" ht="21.0" customHeight="1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</row>
    <row r="167" ht="21.0" customHeight="1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</row>
    <row r="168" ht="21.0" customHeight="1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</row>
    <row r="169" ht="21.0" customHeight="1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</row>
    <row r="170" ht="21.0" customHeight="1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</row>
    <row r="171" ht="21.0" customHeight="1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</row>
    <row r="172" ht="21.0" customHeight="1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</row>
    <row r="173" ht="21.0" customHeight="1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</row>
    <row r="174" ht="21.0" customHeight="1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</row>
    <row r="175" ht="21.0" customHeight="1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</row>
    <row r="176" ht="21.0" customHeight="1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</row>
    <row r="177" ht="21.0" customHeight="1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</row>
    <row r="178" ht="21.0" customHeight="1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</row>
    <row r="179" ht="21.0" customHeight="1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</row>
    <row r="180" ht="21.0" customHeight="1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</row>
    <row r="181" ht="21.0" customHeight="1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</row>
    <row r="182" ht="21.0" customHeight="1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</row>
    <row r="183" ht="21.0" customHeight="1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</row>
    <row r="184" ht="21.0" customHeight="1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</row>
    <row r="185" ht="21.0" customHeight="1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</row>
    <row r="186" ht="21.0" customHeight="1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</row>
    <row r="187" ht="21.0" customHeight="1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</row>
    <row r="188" ht="21.0" customHeight="1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</row>
    <row r="189" ht="21.0" customHeight="1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</row>
    <row r="190" ht="21.0" customHeight="1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</row>
    <row r="191" ht="21.0" customHeight="1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</row>
    <row r="192" ht="21.0" customHeight="1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</row>
    <row r="193" ht="21.0" customHeight="1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</row>
    <row r="194" ht="21.0" customHeight="1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</row>
    <row r="195" ht="21.0" customHeight="1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</row>
    <row r="196" ht="21.0" customHeight="1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</row>
    <row r="197" ht="21.0" customHeight="1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</row>
    <row r="198" ht="21.0" customHeight="1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</row>
    <row r="199" ht="21.0" customHeight="1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</row>
    <row r="200" ht="21.0" customHeight="1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</row>
    <row r="201" ht="21.0" customHeight="1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</row>
    <row r="202" ht="21.0" customHeight="1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</row>
    <row r="203" ht="21.0" customHeight="1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</row>
    <row r="204" ht="21.0" customHeight="1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</row>
    <row r="205" ht="21.0" customHeight="1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</row>
    <row r="206" ht="21.0" customHeight="1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</row>
    <row r="207" ht="21.0" customHeight="1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</row>
    <row r="208" ht="21.0" customHeight="1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</row>
    <row r="209" ht="21.0" customHeight="1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</row>
    <row r="210" ht="21.0" customHeight="1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</row>
    <row r="211" ht="21.0" customHeight="1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</row>
    <row r="212" ht="21.0" customHeight="1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</row>
    <row r="213" ht="21.0" customHeight="1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</row>
    <row r="214" ht="21.0" customHeight="1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</row>
    <row r="215" ht="21.0" customHeight="1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</row>
    <row r="216" ht="21.0" customHeight="1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</row>
    <row r="217" ht="21.0" customHeight="1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</row>
    <row r="218" ht="21.0" customHeight="1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</row>
    <row r="219" ht="21.0" customHeight="1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</row>
    <row r="220" ht="21.0" customHeight="1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</row>
    <row r="221" ht="21.0" customHeight="1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</row>
    <row r="222" ht="21.0" customHeight="1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</row>
    <row r="223" ht="21.0" customHeight="1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</row>
    <row r="224" ht="21.0" customHeight="1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</row>
    <row r="225" ht="21.0" customHeight="1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</row>
    <row r="226" ht="21.0" customHeight="1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</row>
    <row r="227" ht="21.0" customHeight="1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</row>
    <row r="228" ht="21.0" customHeight="1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</row>
    <row r="229" ht="21.0" customHeight="1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</row>
    <row r="230" ht="21.0" customHeight="1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</row>
    <row r="231" ht="21.0" customHeight="1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</row>
    <row r="232" ht="21.0" customHeight="1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</row>
    <row r="233" ht="21.0" customHeight="1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</row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35433070866141736"/>
  <pageSetup paperSize="9" orientation="portrait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 fitToPage="1"/>
  </sheetPr>
  <sheetViews>
    <sheetView workbookViewId="0"/>
  </sheetViews>
  <sheetFormatPr customHeight="1" defaultColWidth="12.63" defaultRowHeight="15.0"/>
  <cols>
    <col customWidth="1" min="1" max="1" width="7.25"/>
    <col customWidth="1" min="2" max="2" width="5.5"/>
    <col customWidth="1" min="3" max="3" width="6.75"/>
    <col customWidth="1" min="4" max="4" width="19.88"/>
    <col customWidth="1" min="5" max="5" width="18.75"/>
    <col customWidth="1" min="6" max="13" width="5.75"/>
    <col customWidth="1" min="14" max="14" width="11.88"/>
    <col customWidth="1" min="15" max="26" width="8.38"/>
  </cols>
  <sheetData>
    <row r="1" ht="21.0" customHeight="1">
      <c r="A1" s="242" t="s">
        <v>103</v>
      </c>
    </row>
    <row r="2" ht="21.0" customHeight="1">
      <c r="A2" s="242" t="s">
        <v>104</v>
      </c>
    </row>
    <row r="3" ht="21.0" customHeight="1">
      <c r="A3" s="115"/>
      <c r="B3" s="243"/>
      <c r="C3" s="242"/>
      <c r="D3" s="242" t="str">
        <f>'สรุป'!B29</f>
        <v>นางปนัสดา</v>
      </c>
      <c r="E3" s="243" t="str">
        <f>'สรุป'!C29</f>
        <v>กันหาเรียง</v>
      </c>
      <c r="F3" s="243"/>
      <c r="G3" s="243" t="s">
        <v>850</v>
      </c>
      <c r="H3" s="243"/>
      <c r="I3" s="243"/>
      <c r="J3" s="243"/>
      <c r="K3" s="243"/>
      <c r="L3" s="243"/>
      <c r="M3" s="242"/>
      <c r="N3" s="242"/>
    </row>
    <row r="4" ht="18.75" customHeight="1">
      <c r="A4" s="63" t="s">
        <v>106</v>
      </c>
      <c r="B4" s="76" t="s">
        <v>107</v>
      </c>
      <c r="C4" s="5"/>
      <c r="D4" s="77" t="s">
        <v>108</v>
      </c>
      <c r="E4" s="139"/>
      <c r="F4" s="103" t="s">
        <v>851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18.75" customHeight="1">
      <c r="A5" s="10"/>
      <c r="B5" s="79"/>
      <c r="C5" s="12"/>
      <c r="D5" s="79"/>
      <c r="E5" s="111"/>
      <c r="F5" s="104"/>
      <c r="G5" s="104"/>
      <c r="H5" s="104"/>
      <c r="I5" s="104"/>
      <c r="J5" s="104"/>
      <c r="K5" s="104"/>
      <c r="L5" s="105"/>
      <c r="M5" s="105"/>
      <c r="N5" s="10"/>
    </row>
    <row r="6">
      <c r="A6" s="106">
        <v>1.0</v>
      </c>
      <c r="B6" s="120">
        <v>83.0</v>
      </c>
      <c r="C6" s="149">
        <v>4715.0</v>
      </c>
      <c r="D6" s="177" t="s">
        <v>852</v>
      </c>
      <c r="E6" s="58"/>
      <c r="F6" s="109"/>
      <c r="G6" s="109"/>
      <c r="H6" s="109"/>
      <c r="I6" s="109"/>
      <c r="J6" s="109"/>
      <c r="K6" s="109"/>
      <c r="L6" s="109"/>
      <c r="M6" s="109"/>
      <c r="N6" s="88"/>
    </row>
    <row r="7">
      <c r="A7" s="106">
        <v>2.0</v>
      </c>
      <c r="B7" s="120">
        <v>83.0</v>
      </c>
      <c r="C7" s="149">
        <v>4717.0</v>
      </c>
      <c r="D7" s="177" t="s">
        <v>853</v>
      </c>
      <c r="E7" s="67"/>
      <c r="F7" s="109"/>
      <c r="G7" s="109"/>
      <c r="H7" s="109"/>
      <c r="I7" s="109"/>
      <c r="J7" s="109"/>
      <c r="K7" s="109"/>
      <c r="L7" s="109"/>
      <c r="M7" s="109"/>
      <c r="N7" s="116"/>
    </row>
    <row r="8">
      <c r="A8" s="106">
        <v>3.0</v>
      </c>
      <c r="B8" s="120">
        <v>83.0</v>
      </c>
      <c r="C8" s="149">
        <v>4724.0</v>
      </c>
      <c r="D8" s="66" t="s">
        <v>854</v>
      </c>
      <c r="E8" s="67"/>
      <c r="F8" s="109"/>
      <c r="G8" s="109"/>
      <c r="H8" s="109"/>
      <c r="I8" s="109"/>
      <c r="J8" s="109"/>
      <c r="K8" s="109"/>
      <c r="L8" s="109"/>
      <c r="M8" s="109"/>
      <c r="N8" s="116"/>
    </row>
    <row r="9">
      <c r="A9" s="106">
        <v>4.0</v>
      </c>
      <c r="B9" s="120">
        <v>83.0</v>
      </c>
      <c r="C9" s="149">
        <v>4725.0</v>
      </c>
      <c r="D9" s="66" t="s">
        <v>855</v>
      </c>
      <c r="E9" s="58"/>
      <c r="F9" s="109"/>
      <c r="G9" s="109"/>
      <c r="H9" s="109"/>
      <c r="I9" s="109"/>
      <c r="J9" s="109"/>
      <c r="K9" s="109"/>
      <c r="L9" s="109"/>
      <c r="M9" s="109"/>
      <c r="N9" s="88"/>
    </row>
    <row r="10">
      <c r="A10" s="106">
        <v>5.0</v>
      </c>
      <c r="B10" s="120">
        <v>83.0</v>
      </c>
      <c r="C10" s="149">
        <v>4727.0</v>
      </c>
      <c r="D10" s="66" t="s">
        <v>856</v>
      </c>
      <c r="E10" s="58"/>
      <c r="F10" s="109"/>
      <c r="G10" s="109"/>
      <c r="H10" s="109"/>
      <c r="I10" s="109"/>
      <c r="J10" s="109"/>
      <c r="K10" s="109"/>
      <c r="L10" s="109"/>
      <c r="M10" s="109"/>
      <c r="N10" s="116"/>
    </row>
    <row r="11">
      <c r="A11" s="106">
        <v>6.0</v>
      </c>
      <c r="B11" s="120">
        <v>83.0</v>
      </c>
      <c r="C11" s="149">
        <v>4735.0</v>
      </c>
      <c r="D11" s="66" t="s">
        <v>857</v>
      </c>
      <c r="E11" s="67"/>
      <c r="F11" s="109"/>
      <c r="G11" s="109"/>
      <c r="H11" s="109"/>
      <c r="I11" s="109"/>
      <c r="J11" s="109"/>
      <c r="K11" s="109"/>
      <c r="L11" s="109"/>
      <c r="M11" s="109"/>
      <c r="N11" s="56"/>
    </row>
    <row r="12">
      <c r="A12" s="106">
        <v>7.0</v>
      </c>
      <c r="B12" s="120">
        <v>83.0</v>
      </c>
      <c r="C12" s="149">
        <v>4752.0</v>
      </c>
      <c r="D12" s="66" t="s">
        <v>858</v>
      </c>
      <c r="E12" s="67"/>
      <c r="F12" s="109"/>
      <c r="G12" s="109"/>
      <c r="H12" s="109"/>
      <c r="I12" s="109"/>
      <c r="J12" s="109"/>
      <c r="K12" s="109"/>
      <c r="L12" s="109"/>
      <c r="M12" s="109"/>
      <c r="N12" s="116"/>
    </row>
    <row r="13">
      <c r="A13" s="106">
        <v>8.0</v>
      </c>
      <c r="B13" s="120">
        <v>83.0</v>
      </c>
      <c r="C13" s="149">
        <v>4754.0</v>
      </c>
      <c r="D13" s="66" t="s">
        <v>859</v>
      </c>
      <c r="E13" s="58"/>
      <c r="F13" s="109"/>
      <c r="G13" s="109"/>
      <c r="H13" s="109"/>
      <c r="I13" s="109"/>
      <c r="J13" s="109"/>
      <c r="K13" s="109"/>
      <c r="L13" s="109"/>
      <c r="M13" s="109"/>
      <c r="N13" s="116"/>
    </row>
    <row r="14">
      <c r="A14" s="106">
        <v>9.0</v>
      </c>
      <c r="B14" s="120">
        <v>83.0</v>
      </c>
      <c r="C14" s="149">
        <v>4759.0</v>
      </c>
      <c r="D14" s="66" t="s">
        <v>860</v>
      </c>
      <c r="E14" s="58"/>
      <c r="F14" s="109"/>
      <c r="G14" s="109"/>
      <c r="H14" s="109"/>
      <c r="I14" s="109"/>
      <c r="J14" s="109"/>
      <c r="K14" s="109"/>
      <c r="L14" s="109"/>
      <c r="M14" s="109"/>
      <c r="N14" s="116"/>
    </row>
    <row r="15">
      <c r="A15" s="106">
        <v>10.0</v>
      </c>
      <c r="B15" s="120">
        <v>83.0</v>
      </c>
      <c r="C15" s="149">
        <v>4760.0</v>
      </c>
      <c r="D15" s="66" t="s">
        <v>861</v>
      </c>
      <c r="E15" s="67"/>
      <c r="F15" s="109"/>
      <c r="G15" s="109"/>
      <c r="H15" s="109"/>
      <c r="I15" s="109"/>
      <c r="J15" s="109"/>
      <c r="K15" s="109"/>
      <c r="L15" s="109"/>
      <c r="M15" s="109"/>
      <c r="N15" s="116"/>
    </row>
    <row r="16">
      <c r="A16" s="106">
        <v>11.0</v>
      </c>
      <c r="B16" s="120">
        <v>83.0</v>
      </c>
      <c r="C16" s="149">
        <v>4774.0</v>
      </c>
      <c r="D16" s="66" t="s">
        <v>862</v>
      </c>
      <c r="E16" s="58"/>
      <c r="F16" s="109"/>
      <c r="G16" s="109"/>
      <c r="H16" s="109"/>
      <c r="I16" s="109"/>
      <c r="J16" s="109"/>
      <c r="K16" s="109"/>
      <c r="L16" s="109"/>
      <c r="M16" s="109"/>
      <c r="N16" s="116"/>
    </row>
    <row r="17">
      <c r="A17" s="106">
        <v>12.0</v>
      </c>
      <c r="B17" s="120">
        <v>83.0</v>
      </c>
      <c r="C17" s="149">
        <v>4988.0</v>
      </c>
      <c r="D17" s="66" t="s">
        <v>863</v>
      </c>
      <c r="E17" s="67"/>
      <c r="F17" s="109"/>
      <c r="G17" s="109"/>
      <c r="H17" s="109"/>
      <c r="I17" s="109"/>
      <c r="J17" s="109"/>
      <c r="K17" s="109"/>
      <c r="L17" s="109"/>
      <c r="M17" s="109"/>
      <c r="N17" s="116"/>
    </row>
    <row r="18">
      <c r="A18" s="106">
        <v>13.0</v>
      </c>
      <c r="B18" s="120">
        <v>83.0</v>
      </c>
      <c r="C18" s="149">
        <v>4989.0</v>
      </c>
      <c r="D18" s="66" t="s">
        <v>864</v>
      </c>
      <c r="E18" s="67"/>
      <c r="F18" s="109"/>
      <c r="G18" s="109"/>
      <c r="H18" s="109"/>
      <c r="I18" s="109"/>
      <c r="J18" s="109"/>
      <c r="K18" s="109"/>
      <c r="L18" s="109"/>
      <c r="M18" s="109"/>
      <c r="N18" s="116"/>
    </row>
    <row r="19">
      <c r="A19" s="106">
        <v>14.0</v>
      </c>
      <c r="B19" s="120">
        <v>83.0</v>
      </c>
      <c r="C19" s="149">
        <v>4990.0</v>
      </c>
      <c r="D19" s="66" t="s">
        <v>865</v>
      </c>
      <c r="E19" s="67"/>
      <c r="F19" s="109"/>
      <c r="G19" s="109"/>
      <c r="H19" s="109"/>
      <c r="I19" s="109"/>
      <c r="J19" s="109"/>
      <c r="K19" s="109"/>
      <c r="L19" s="109"/>
      <c r="M19" s="109"/>
      <c r="N19" s="116"/>
    </row>
    <row r="20">
      <c r="A20" s="106">
        <v>15.0</v>
      </c>
      <c r="B20" s="120">
        <v>83.0</v>
      </c>
      <c r="C20" s="149">
        <v>4991.0</v>
      </c>
      <c r="D20" s="66" t="s">
        <v>866</v>
      </c>
      <c r="E20" s="67"/>
      <c r="F20" s="109"/>
      <c r="G20" s="109"/>
      <c r="H20" s="109"/>
      <c r="I20" s="109"/>
      <c r="J20" s="109"/>
      <c r="K20" s="109"/>
      <c r="L20" s="109"/>
      <c r="M20" s="109"/>
      <c r="N20" s="116"/>
    </row>
    <row r="21">
      <c r="A21" s="106">
        <v>16.0</v>
      </c>
      <c r="B21" s="120">
        <v>83.0</v>
      </c>
      <c r="C21" s="149">
        <v>4992.0</v>
      </c>
      <c r="D21" s="66" t="s">
        <v>867</v>
      </c>
      <c r="E21" s="58"/>
      <c r="F21" s="109"/>
      <c r="G21" s="109"/>
      <c r="H21" s="109"/>
      <c r="I21" s="109"/>
      <c r="J21" s="109"/>
      <c r="K21" s="109"/>
      <c r="L21" s="109"/>
      <c r="M21" s="109"/>
      <c r="N21" s="116"/>
    </row>
    <row r="22">
      <c r="A22" s="106">
        <v>17.0</v>
      </c>
      <c r="B22" s="120">
        <v>83.0</v>
      </c>
      <c r="C22" s="149">
        <v>4993.0</v>
      </c>
      <c r="D22" s="66" t="s">
        <v>868</v>
      </c>
      <c r="E22" s="67"/>
      <c r="F22" s="109"/>
      <c r="G22" s="109"/>
      <c r="H22" s="109"/>
      <c r="I22" s="109"/>
      <c r="J22" s="109"/>
      <c r="K22" s="109"/>
      <c r="L22" s="109"/>
      <c r="M22" s="109"/>
      <c r="N22" s="116"/>
    </row>
    <row r="23">
      <c r="A23" s="106">
        <v>18.0</v>
      </c>
      <c r="B23" s="120">
        <v>83.0</v>
      </c>
      <c r="C23" s="149">
        <v>4994.0</v>
      </c>
      <c r="D23" s="66" t="s">
        <v>869</v>
      </c>
      <c r="E23" s="67"/>
      <c r="F23" s="109"/>
      <c r="G23" s="109"/>
      <c r="H23" s="109"/>
      <c r="I23" s="109"/>
      <c r="J23" s="109"/>
      <c r="K23" s="109"/>
      <c r="L23" s="109"/>
      <c r="M23" s="109"/>
      <c r="N23" s="88"/>
    </row>
    <row r="24">
      <c r="A24" s="106">
        <v>19.0</v>
      </c>
      <c r="B24" s="120">
        <v>83.0</v>
      </c>
      <c r="C24" s="149">
        <v>5021.0</v>
      </c>
      <c r="D24" s="66" t="s">
        <v>870</v>
      </c>
      <c r="E24" s="58"/>
      <c r="F24" s="109"/>
      <c r="G24" s="109"/>
      <c r="H24" s="109"/>
      <c r="I24" s="109"/>
      <c r="J24" s="109"/>
      <c r="K24" s="109"/>
      <c r="L24" s="109"/>
      <c r="M24" s="109"/>
      <c r="N24" s="88"/>
    </row>
    <row r="25">
      <c r="A25" s="106">
        <v>20.0</v>
      </c>
      <c r="B25" s="120">
        <v>83.0</v>
      </c>
      <c r="C25" s="149">
        <v>5159.0</v>
      </c>
      <c r="D25" s="66" t="s">
        <v>871</v>
      </c>
      <c r="E25" s="58"/>
      <c r="F25" s="109"/>
      <c r="G25" s="109"/>
      <c r="H25" s="109"/>
      <c r="I25" s="109"/>
      <c r="J25" s="109"/>
      <c r="K25" s="109"/>
      <c r="L25" s="109"/>
      <c r="M25" s="109"/>
      <c r="N25" s="88"/>
    </row>
    <row r="26">
      <c r="A26" s="106">
        <v>21.0</v>
      </c>
      <c r="B26" s="120">
        <v>83.0</v>
      </c>
      <c r="C26" s="149">
        <v>5161.0</v>
      </c>
      <c r="D26" s="66" t="s">
        <v>872</v>
      </c>
      <c r="E26" s="58"/>
      <c r="F26" s="109"/>
      <c r="G26" s="109"/>
      <c r="H26" s="109"/>
      <c r="I26" s="109"/>
      <c r="J26" s="109"/>
      <c r="K26" s="109"/>
      <c r="L26" s="109"/>
      <c r="M26" s="109"/>
      <c r="N26" s="88"/>
    </row>
    <row r="27">
      <c r="A27" s="106">
        <v>22.0</v>
      </c>
      <c r="B27" s="120">
        <v>83.0</v>
      </c>
      <c r="C27" s="149">
        <v>5162.0</v>
      </c>
      <c r="D27" s="66" t="s">
        <v>873</v>
      </c>
      <c r="E27" s="58"/>
      <c r="F27" s="109"/>
      <c r="G27" s="109"/>
      <c r="H27" s="109"/>
      <c r="I27" s="109"/>
      <c r="J27" s="109"/>
      <c r="K27" s="109"/>
      <c r="L27" s="109"/>
      <c r="M27" s="109"/>
      <c r="N27" s="88"/>
    </row>
    <row r="28">
      <c r="A28" s="106">
        <v>23.0</v>
      </c>
      <c r="B28" s="120">
        <v>83.0</v>
      </c>
      <c r="C28" s="149">
        <v>5315.0</v>
      </c>
      <c r="D28" s="66" t="s">
        <v>874</v>
      </c>
      <c r="E28" s="58"/>
      <c r="F28" s="109"/>
      <c r="G28" s="109"/>
      <c r="H28" s="109"/>
      <c r="I28" s="109"/>
      <c r="J28" s="109"/>
      <c r="K28" s="109"/>
      <c r="L28" s="109"/>
      <c r="M28" s="109"/>
      <c r="N28" s="88"/>
    </row>
    <row r="29">
      <c r="A29" s="106">
        <v>24.0</v>
      </c>
      <c r="B29" s="120">
        <v>83.0</v>
      </c>
      <c r="C29" s="149">
        <v>5317.0</v>
      </c>
      <c r="D29" s="66" t="s">
        <v>875</v>
      </c>
      <c r="E29" s="58"/>
      <c r="F29" s="109"/>
      <c r="G29" s="109"/>
      <c r="H29" s="109"/>
      <c r="I29" s="109"/>
      <c r="J29" s="109"/>
      <c r="K29" s="109"/>
      <c r="L29" s="109"/>
      <c r="M29" s="109"/>
      <c r="N29" s="88"/>
    </row>
    <row r="30">
      <c r="A30" s="106">
        <v>25.0</v>
      </c>
      <c r="B30" s="120">
        <v>83.0</v>
      </c>
      <c r="C30" s="149">
        <v>5318.0</v>
      </c>
      <c r="D30" s="66" t="s">
        <v>876</v>
      </c>
      <c r="E30" s="58"/>
      <c r="F30" s="109"/>
      <c r="G30" s="109"/>
      <c r="H30" s="109"/>
      <c r="I30" s="109"/>
      <c r="J30" s="109"/>
      <c r="K30" s="109"/>
      <c r="L30" s="109"/>
      <c r="M30" s="109"/>
      <c r="N30" s="88"/>
    </row>
    <row r="31">
      <c r="A31" s="106">
        <v>26.0</v>
      </c>
      <c r="B31" s="120">
        <v>83.0</v>
      </c>
      <c r="C31" s="149">
        <v>5319.0</v>
      </c>
      <c r="D31" s="66" t="s">
        <v>877</v>
      </c>
      <c r="E31" s="58"/>
      <c r="F31" s="109"/>
      <c r="G31" s="109"/>
      <c r="H31" s="109"/>
      <c r="I31" s="109"/>
      <c r="J31" s="109"/>
      <c r="K31" s="109"/>
      <c r="L31" s="109"/>
      <c r="M31" s="109"/>
      <c r="N31" s="88"/>
    </row>
    <row r="32">
      <c r="A32" s="106">
        <v>27.0</v>
      </c>
      <c r="B32" s="120">
        <v>83.0</v>
      </c>
      <c r="C32" s="149">
        <v>5320.0</v>
      </c>
      <c r="D32" s="66" t="s">
        <v>878</v>
      </c>
      <c r="E32" s="58"/>
      <c r="F32" s="109"/>
      <c r="G32" s="109"/>
      <c r="H32" s="109"/>
      <c r="I32" s="109"/>
      <c r="J32" s="109"/>
      <c r="K32" s="109"/>
      <c r="L32" s="109"/>
      <c r="M32" s="109"/>
      <c r="N32" s="88"/>
    </row>
    <row r="33">
      <c r="A33" s="106">
        <v>28.0</v>
      </c>
      <c r="B33" s="120">
        <v>83.0</v>
      </c>
      <c r="C33" s="149">
        <v>5321.0</v>
      </c>
      <c r="D33" s="66" t="s">
        <v>879</v>
      </c>
      <c r="E33" s="58"/>
      <c r="F33" s="109"/>
      <c r="G33" s="109"/>
      <c r="H33" s="109"/>
      <c r="I33" s="109"/>
      <c r="J33" s="109"/>
      <c r="K33" s="109"/>
      <c r="L33" s="109"/>
      <c r="M33" s="109"/>
      <c r="N33" s="88"/>
    </row>
    <row r="34">
      <c r="A34" s="106">
        <v>29.0</v>
      </c>
      <c r="B34" s="120">
        <v>83.0</v>
      </c>
      <c r="C34" s="149">
        <v>5327.0</v>
      </c>
      <c r="D34" s="66" t="s">
        <v>880</v>
      </c>
      <c r="E34" s="58"/>
      <c r="F34" s="109"/>
      <c r="G34" s="109"/>
      <c r="H34" s="109"/>
      <c r="I34" s="109"/>
      <c r="J34" s="109"/>
      <c r="K34" s="109"/>
      <c r="L34" s="109"/>
      <c r="M34" s="109"/>
      <c r="N34" s="88"/>
    </row>
    <row r="35">
      <c r="A35" s="106">
        <v>30.0</v>
      </c>
      <c r="B35" s="120">
        <v>83.0</v>
      </c>
      <c r="C35" s="149">
        <v>5476.0</v>
      </c>
      <c r="D35" s="66" t="s">
        <v>881</v>
      </c>
      <c r="E35" s="58"/>
      <c r="F35" s="109"/>
      <c r="G35" s="109"/>
      <c r="H35" s="109"/>
      <c r="I35" s="109"/>
      <c r="J35" s="109"/>
      <c r="K35" s="109"/>
      <c r="L35" s="109"/>
      <c r="M35" s="109"/>
      <c r="N35" s="88"/>
    </row>
    <row r="36">
      <c r="A36" s="106">
        <v>31.0</v>
      </c>
      <c r="B36" s="120">
        <v>83.0</v>
      </c>
      <c r="C36" s="149">
        <v>5600.0</v>
      </c>
      <c r="D36" s="66" t="s">
        <v>882</v>
      </c>
      <c r="E36" s="249"/>
      <c r="F36" s="109"/>
      <c r="G36" s="109"/>
      <c r="H36" s="109"/>
      <c r="I36" s="109"/>
      <c r="J36" s="109"/>
      <c r="K36" s="109"/>
      <c r="L36" s="109"/>
      <c r="M36" s="109"/>
      <c r="N36" s="88"/>
    </row>
    <row r="37">
      <c r="A37" s="106">
        <v>32.0</v>
      </c>
      <c r="B37" s="120">
        <v>83.0</v>
      </c>
      <c r="C37" s="149">
        <v>5754.0</v>
      </c>
      <c r="D37" s="66" t="s">
        <v>883</v>
      </c>
      <c r="E37" s="58"/>
      <c r="F37" s="109"/>
      <c r="G37" s="109"/>
      <c r="H37" s="109"/>
      <c r="I37" s="109"/>
      <c r="J37" s="109"/>
      <c r="K37" s="109"/>
      <c r="L37" s="109"/>
      <c r="M37" s="109"/>
      <c r="N37" s="88"/>
    </row>
    <row r="38">
      <c r="A38" s="106">
        <v>33.0</v>
      </c>
      <c r="B38" s="120">
        <v>83.0</v>
      </c>
      <c r="C38" s="149">
        <v>5882.0</v>
      </c>
      <c r="D38" s="66" t="s">
        <v>884</v>
      </c>
      <c r="E38" s="58"/>
      <c r="F38" s="109"/>
      <c r="G38" s="109"/>
      <c r="H38" s="109"/>
      <c r="I38" s="109"/>
      <c r="J38" s="109"/>
      <c r="K38" s="109"/>
      <c r="L38" s="109"/>
      <c r="M38" s="109"/>
      <c r="N38" s="88"/>
    </row>
    <row r="39" ht="21.0" customHeight="1">
      <c r="A39" s="122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5"/>
    </row>
    <row r="40" ht="21.0" customHeight="1">
      <c r="A40" s="115"/>
      <c r="B40" s="115"/>
      <c r="C40" s="115"/>
      <c r="D40" s="123" t="s">
        <v>8</v>
      </c>
      <c r="E40" s="123">
        <f>COUNTIF(D6:D38,"เด็กชาย*")</f>
        <v>9</v>
      </c>
      <c r="F40" s="115"/>
      <c r="G40" s="115" t="s">
        <v>179</v>
      </c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23" t="s">
        <v>9</v>
      </c>
      <c r="E41" s="123">
        <f>COUNTIF(D6:D38,"เด็กหญิง*")</f>
        <v>24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23" t="s">
        <v>10</v>
      </c>
      <c r="E42" s="123">
        <f>SUM(E40:E41)</f>
        <v>33</v>
      </c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</row>
    <row r="45" ht="21.0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  <row r="46" ht="21.0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</row>
    <row r="48" ht="21.0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</row>
    <row r="49" ht="21.0" customHeight="1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</row>
    <row r="50" ht="21.0" customHeight="1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</row>
    <row r="51" ht="21.0" customHeight="1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</row>
    <row r="240" ht="21.0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</row>
    <row r="241" ht="21.0" customHeight="1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</row>
    <row r="242" ht="21.0" customHeight="1">
      <c r="A242" s="74"/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</row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35433070866141736"/>
  <pageSetup paperSize="9" orientation="portrait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 fitToPage="1"/>
  </sheetPr>
  <sheetViews>
    <sheetView workbookViewId="0"/>
  </sheetViews>
  <sheetFormatPr customHeight="1" defaultColWidth="12.63" defaultRowHeight="15.0"/>
  <cols>
    <col customWidth="1" min="1" max="1" width="7.38"/>
    <col customWidth="1" min="2" max="2" width="5.5"/>
    <col customWidth="1" min="3" max="3" width="6.75"/>
    <col customWidth="1" min="4" max="4" width="19.38"/>
    <col customWidth="1" min="5" max="5" width="16.88"/>
    <col customWidth="1" min="6" max="13" width="5.75"/>
    <col customWidth="1" min="14" max="14" width="13.5"/>
    <col customWidth="1" min="15" max="26" width="8.38"/>
  </cols>
  <sheetData>
    <row r="1" ht="21.0" customHeight="1">
      <c r="A1" s="242" t="s">
        <v>103</v>
      </c>
    </row>
    <row r="2" ht="21.0" customHeight="1">
      <c r="A2" s="242" t="s">
        <v>104</v>
      </c>
    </row>
    <row r="3" ht="21.0" customHeight="1">
      <c r="A3" s="115"/>
      <c r="B3" s="243"/>
      <c r="C3" s="242"/>
      <c r="D3" s="250" t="s">
        <v>83</v>
      </c>
      <c r="E3" s="250" t="s">
        <v>84</v>
      </c>
      <c r="F3" s="243"/>
      <c r="G3" s="243" t="s">
        <v>885</v>
      </c>
      <c r="H3" s="243"/>
      <c r="I3" s="243"/>
      <c r="J3" s="243"/>
      <c r="K3" s="243"/>
      <c r="L3" s="243"/>
      <c r="M3" s="242"/>
      <c r="N3" s="242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5"/>
      <c r="F4" s="251" t="s">
        <v>331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79"/>
      <c r="C5" s="12"/>
      <c r="D5" s="79"/>
      <c r="E5" s="12"/>
      <c r="F5" s="252"/>
      <c r="G5" s="105"/>
      <c r="H5" s="105"/>
      <c r="I5" s="105"/>
      <c r="J5" s="105"/>
      <c r="K5" s="105"/>
      <c r="L5" s="105"/>
      <c r="M5" s="105"/>
      <c r="N5" s="10"/>
    </row>
    <row r="6">
      <c r="A6" s="106">
        <v>1.0</v>
      </c>
      <c r="B6" s="120">
        <v>83.0</v>
      </c>
      <c r="C6" s="149">
        <v>4722.0</v>
      </c>
      <c r="D6" s="66" t="s">
        <v>886</v>
      </c>
      <c r="E6" s="131"/>
      <c r="F6" s="253"/>
      <c r="G6" s="109"/>
      <c r="H6" s="109"/>
      <c r="I6" s="109"/>
      <c r="J6" s="109"/>
      <c r="K6" s="109"/>
      <c r="L6" s="109"/>
      <c r="M6" s="109"/>
      <c r="N6" s="116"/>
    </row>
    <row r="7">
      <c r="A7" s="106">
        <v>2.0</v>
      </c>
      <c r="B7" s="120">
        <v>83.0</v>
      </c>
      <c r="C7" s="149">
        <v>4765.0</v>
      </c>
      <c r="D7" s="66" t="s">
        <v>887</v>
      </c>
      <c r="E7" s="131"/>
      <c r="F7" s="109"/>
      <c r="G7" s="109"/>
      <c r="H7" s="109"/>
      <c r="I7" s="109"/>
      <c r="J7" s="109"/>
      <c r="K7" s="109"/>
      <c r="L7" s="109"/>
      <c r="M7" s="109"/>
      <c r="N7" s="116"/>
    </row>
    <row r="8">
      <c r="A8" s="106">
        <v>3.0</v>
      </c>
      <c r="B8" s="120">
        <v>83.0</v>
      </c>
      <c r="C8" s="149">
        <v>4766.0</v>
      </c>
      <c r="D8" s="66" t="s">
        <v>888</v>
      </c>
      <c r="E8" s="131"/>
      <c r="F8" s="109"/>
      <c r="G8" s="109"/>
      <c r="H8" s="109"/>
      <c r="I8" s="109"/>
      <c r="J8" s="109"/>
      <c r="K8" s="109"/>
      <c r="L8" s="109"/>
      <c r="M8" s="109"/>
      <c r="N8" s="116"/>
    </row>
    <row r="9">
      <c r="A9" s="106">
        <v>4.0</v>
      </c>
      <c r="B9" s="120">
        <v>83.0</v>
      </c>
      <c r="C9" s="149">
        <v>4767.0</v>
      </c>
      <c r="D9" s="66" t="s">
        <v>889</v>
      </c>
      <c r="E9" s="131"/>
      <c r="F9" s="109"/>
      <c r="G9" s="109"/>
      <c r="H9" s="109"/>
      <c r="I9" s="109"/>
      <c r="J9" s="109"/>
      <c r="K9" s="109"/>
      <c r="L9" s="109"/>
      <c r="M9" s="109"/>
      <c r="N9" s="116"/>
    </row>
    <row r="10">
      <c r="A10" s="106">
        <v>5.0</v>
      </c>
      <c r="B10" s="120">
        <v>83.0</v>
      </c>
      <c r="C10" s="149">
        <v>4768.0</v>
      </c>
      <c r="D10" s="66" t="s">
        <v>890</v>
      </c>
      <c r="E10" s="131"/>
      <c r="F10" s="109"/>
      <c r="G10" s="109"/>
      <c r="H10" s="109"/>
      <c r="I10" s="109"/>
      <c r="J10" s="109"/>
      <c r="K10" s="109"/>
      <c r="L10" s="109"/>
      <c r="M10" s="109"/>
      <c r="N10" s="56"/>
    </row>
    <row r="11">
      <c r="A11" s="106">
        <v>6.0</v>
      </c>
      <c r="B11" s="120">
        <v>83.0</v>
      </c>
      <c r="C11" s="149">
        <v>4771.0</v>
      </c>
      <c r="D11" s="66" t="s">
        <v>891</v>
      </c>
      <c r="E11" s="131"/>
      <c r="F11" s="109"/>
      <c r="G11" s="109"/>
      <c r="H11" s="109"/>
      <c r="I11" s="109"/>
      <c r="J11" s="109"/>
      <c r="K11" s="109"/>
      <c r="L11" s="109"/>
      <c r="M11" s="109"/>
      <c r="N11" s="116"/>
    </row>
    <row r="12">
      <c r="A12" s="106">
        <v>7.0</v>
      </c>
      <c r="B12" s="120">
        <v>83.0</v>
      </c>
      <c r="C12" s="149">
        <v>4782.0</v>
      </c>
      <c r="D12" s="66" t="s">
        <v>892</v>
      </c>
      <c r="E12" s="131"/>
      <c r="F12" s="109"/>
      <c r="G12" s="109"/>
      <c r="H12" s="109"/>
      <c r="I12" s="109"/>
      <c r="J12" s="109"/>
      <c r="K12" s="109"/>
      <c r="L12" s="109"/>
      <c r="M12" s="109"/>
      <c r="N12" s="116"/>
    </row>
    <row r="13">
      <c r="A13" s="106">
        <v>8.0</v>
      </c>
      <c r="B13" s="120">
        <v>83.0</v>
      </c>
      <c r="C13" s="149">
        <v>4786.0</v>
      </c>
      <c r="D13" s="66" t="s">
        <v>893</v>
      </c>
      <c r="E13" s="131"/>
      <c r="F13" s="109"/>
      <c r="G13" s="109"/>
      <c r="H13" s="109"/>
      <c r="I13" s="109"/>
      <c r="J13" s="109"/>
      <c r="K13" s="109"/>
      <c r="L13" s="109"/>
      <c r="M13" s="109"/>
      <c r="N13" s="116"/>
    </row>
    <row r="14">
      <c r="A14" s="106">
        <v>9.0</v>
      </c>
      <c r="B14" s="120">
        <v>83.0</v>
      </c>
      <c r="C14" s="149">
        <v>4787.0</v>
      </c>
      <c r="D14" s="66" t="s">
        <v>894</v>
      </c>
      <c r="E14" s="131"/>
      <c r="F14" s="109"/>
      <c r="G14" s="109"/>
      <c r="H14" s="109"/>
      <c r="I14" s="109"/>
      <c r="J14" s="109"/>
      <c r="K14" s="109"/>
      <c r="L14" s="109"/>
      <c r="M14" s="109"/>
      <c r="N14" s="116"/>
    </row>
    <row r="15">
      <c r="A15" s="106">
        <v>10.0</v>
      </c>
      <c r="B15" s="120">
        <v>83.0</v>
      </c>
      <c r="C15" s="149">
        <v>4895.0</v>
      </c>
      <c r="D15" s="66" t="s">
        <v>895</v>
      </c>
      <c r="E15" s="131"/>
      <c r="F15" s="109"/>
      <c r="G15" s="109"/>
      <c r="H15" s="109"/>
      <c r="I15" s="109"/>
      <c r="J15" s="109"/>
      <c r="K15" s="109"/>
      <c r="L15" s="109"/>
      <c r="M15" s="109"/>
      <c r="N15" s="116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</row>
    <row r="16">
      <c r="A16" s="106">
        <v>11.0</v>
      </c>
      <c r="B16" s="120">
        <v>83.0</v>
      </c>
      <c r="C16" s="149">
        <v>4998.0</v>
      </c>
      <c r="D16" s="66" t="s">
        <v>896</v>
      </c>
      <c r="E16" s="131"/>
      <c r="F16" s="109"/>
      <c r="G16" s="109"/>
      <c r="H16" s="109"/>
      <c r="I16" s="109"/>
      <c r="J16" s="109"/>
      <c r="K16" s="109"/>
      <c r="L16" s="109"/>
      <c r="M16" s="109"/>
      <c r="N16" s="88"/>
    </row>
    <row r="17">
      <c r="A17" s="106">
        <v>12.0</v>
      </c>
      <c r="B17" s="120">
        <v>83.0</v>
      </c>
      <c r="C17" s="149">
        <v>5001.0</v>
      </c>
      <c r="D17" s="66" t="s">
        <v>897</v>
      </c>
      <c r="E17" s="131"/>
      <c r="F17" s="109"/>
      <c r="G17" s="109"/>
      <c r="H17" s="109"/>
      <c r="I17" s="109"/>
      <c r="J17" s="109"/>
      <c r="K17" s="109"/>
      <c r="L17" s="109"/>
      <c r="M17" s="109"/>
      <c r="N17" s="116"/>
    </row>
    <row r="18">
      <c r="A18" s="106">
        <v>13.0</v>
      </c>
      <c r="B18" s="120">
        <v>83.0</v>
      </c>
      <c r="C18" s="149">
        <v>5164.0</v>
      </c>
      <c r="D18" s="66" t="s">
        <v>898</v>
      </c>
      <c r="E18" s="131"/>
      <c r="F18" s="109"/>
      <c r="G18" s="109"/>
      <c r="H18" s="109"/>
      <c r="I18" s="109"/>
      <c r="J18" s="109"/>
      <c r="K18" s="109"/>
      <c r="L18" s="109"/>
      <c r="M18" s="109"/>
      <c r="N18" s="116"/>
    </row>
    <row r="19">
      <c r="A19" s="106">
        <v>14.0</v>
      </c>
      <c r="B19" s="120">
        <v>83.0</v>
      </c>
      <c r="C19" s="149">
        <v>5322.0</v>
      </c>
      <c r="D19" s="66" t="s">
        <v>899</v>
      </c>
      <c r="E19" s="131"/>
      <c r="F19" s="109"/>
      <c r="G19" s="109"/>
      <c r="H19" s="109"/>
      <c r="I19" s="109"/>
      <c r="J19" s="109"/>
      <c r="K19" s="109"/>
      <c r="L19" s="109"/>
      <c r="M19" s="109"/>
      <c r="N19" s="88"/>
    </row>
    <row r="20">
      <c r="A20" s="106">
        <v>15.0</v>
      </c>
      <c r="B20" s="120">
        <v>83.0</v>
      </c>
      <c r="C20" s="149">
        <v>5323.0</v>
      </c>
      <c r="D20" s="66" t="s">
        <v>900</v>
      </c>
      <c r="E20" s="131"/>
      <c r="F20" s="109"/>
      <c r="G20" s="109"/>
      <c r="H20" s="109"/>
      <c r="I20" s="109"/>
      <c r="J20" s="109"/>
      <c r="K20" s="109"/>
      <c r="L20" s="109"/>
      <c r="M20" s="109"/>
      <c r="N20" s="116"/>
    </row>
    <row r="21">
      <c r="A21" s="106">
        <v>16.0</v>
      </c>
      <c r="B21" s="120">
        <v>83.0</v>
      </c>
      <c r="C21" s="149">
        <v>5324.0</v>
      </c>
      <c r="D21" s="66" t="s">
        <v>901</v>
      </c>
      <c r="E21" s="131"/>
      <c r="F21" s="109"/>
      <c r="G21" s="109"/>
      <c r="H21" s="109"/>
      <c r="I21" s="109"/>
      <c r="J21" s="109"/>
      <c r="K21" s="109"/>
      <c r="L21" s="109"/>
      <c r="M21" s="109"/>
      <c r="N21" s="116"/>
    </row>
    <row r="22">
      <c r="A22" s="106">
        <v>17.0</v>
      </c>
      <c r="B22" s="120">
        <v>83.0</v>
      </c>
      <c r="C22" s="149">
        <v>5325.0</v>
      </c>
      <c r="D22" s="66" t="s">
        <v>902</v>
      </c>
      <c r="E22" s="131"/>
      <c r="F22" s="109"/>
      <c r="G22" s="109"/>
      <c r="H22" s="109"/>
      <c r="I22" s="109"/>
      <c r="J22" s="109"/>
      <c r="K22" s="109"/>
      <c r="L22" s="109"/>
      <c r="M22" s="109"/>
      <c r="N22" s="88"/>
    </row>
    <row r="23">
      <c r="A23" s="106">
        <v>18.0</v>
      </c>
      <c r="B23" s="120">
        <v>83.0</v>
      </c>
      <c r="C23" s="149">
        <v>5328.0</v>
      </c>
      <c r="D23" s="66" t="s">
        <v>903</v>
      </c>
      <c r="E23" s="131"/>
      <c r="F23" s="109"/>
      <c r="G23" s="109"/>
      <c r="H23" s="109"/>
      <c r="I23" s="109"/>
      <c r="J23" s="109"/>
      <c r="K23" s="109"/>
      <c r="L23" s="109"/>
      <c r="M23" s="109"/>
      <c r="N23" s="88"/>
    </row>
    <row r="24">
      <c r="A24" s="106">
        <v>19.0</v>
      </c>
      <c r="B24" s="120">
        <v>83.0</v>
      </c>
      <c r="C24" s="149">
        <v>5453.0</v>
      </c>
      <c r="D24" s="66" t="s">
        <v>904</v>
      </c>
      <c r="E24" s="131"/>
      <c r="F24" s="109"/>
      <c r="G24" s="109"/>
      <c r="H24" s="109"/>
      <c r="I24" s="109"/>
      <c r="J24" s="109"/>
      <c r="K24" s="109"/>
      <c r="L24" s="109"/>
      <c r="M24" s="109"/>
      <c r="N24" s="88"/>
    </row>
    <row r="25">
      <c r="A25" s="106">
        <v>20.0</v>
      </c>
      <c r="B25" s="120">
        <v>83.0</v>
      </c>
      <c r="C25" s="149">
        <v>5455.0</v>
      </c>
      <c r="D25" s="66" t="s">
        <v>905</v>
      </c>
      <c r="E25" s="131"/>
      <c r="F25" s="109"/>
      <c r="G25" s="109"/>
      <c r="H25" s="109"/>
      <c r="I25" s="109"/>
      <c r="J25" s="109"/>
      <c r="K25" s="109"/>
      <c r="L25" s="109"/>
      <c r="M25" s="109"/>
      <c r="N25" s="88"/>
    </row>
    <row r="26">
      <c r="A26" s="106">
        <v>21.0</v>
      </c>
      <c r="B26" s="120">
        <v>83.0</v>
      </c>
      <c r="C26" s="149">
        <v>5456.0</v>
      </c>
      <c r="D26" s="66" t="s">
        <v>906</v>
      </c>
      <c r="E26" s="131"/>
      <c r="F26" s="109"/>
      <c r="G26" s="109"/>
      <c r="H26" s="109"/>
      <c r="I26" s="109"/>
      <c r="J26" s="109"/>
      <c r="K26" s="109"/>
      <c r="L26" s="109"/>
      <c r="M26" s="109"/>
      <c r="N26" s="88"/>
    </row>
    <row r="27">
      <c r="A27" s="106">
        <v>22.0</v>
      </c>
      <c r="B27" s="120">
        <v>83.0</v>
      </c>
      <c r="C27" s="149">
        <v>5601.0</v>
      </c>
      <c r="D27" s="66" t="s">
        <v>907</v>
      </c>
      <c r="E27" s="131"/>
      <c r="F27" s="109"/>
      <c r="G27" s="109"/>
      <c r="H27" s="109"/>
      <c r="I27" s="109"/>
      <c r="J27" s="109"/>
      <c r="K27" s="109"/>
      <c r="L27" s="109"/>
      <c r="M27" s="109"/>
      <c r="N27" s="88"/>
    </row>
    <row r="28">
      <c r="A28" s="106">
        <v>23.0</v>
      </c>
      <c r="B28" s="120">
        <v>83.0</v>
      </c>
      <c r="C28" s="149">
        <v>5602.0</v>
      </c>
      <c r="D28" s="66" t="s">
        <v>908</v>
      </c>
      <c r="E28" s="131"/>
      <c r="F28" s="109"/>
      <c r="G28" s="109"/>
      <c r="H28" s="109"/>
      <c r="I28" s="109"/>
      <c r="J28" s="109"/>
      <c r="K28" s="109"/>
      <c r="L28" s="109"/>
      <c r="M28" s="109"/>
      <c r="N28" s="88"/>
    </row>
    <row r="29">
      <c r="A29" s="106">
        <v>24.0</v>
      </c>
      <c r="B29" s="120">
        <v>83.0</v>
      </c>
      <c r="C29" s="149">
        <v>5603.0</v>
      </c>
      <c r="D29" s="66" t="s">
        <v>909</v>
      </c>
      <c r="E29" s="131"/>
      <c r="F29" s="109"/>
      <c r="G29" s="109"/>
      <c r="H29" s="109"/>
      <c r="I29" s="109"/>
      <c r="J29" s="109"/>
      <c r="K29" s="109"/>
      <c r="L29" s="109"/>
      <c r="M29" s="109"/>
      <c r="N29" s="88"/>
    </row>
    <row r="30">
      <c r="A30" s="106">
        <v>25.0</v>
      </c>
      <c r="B30" s="120">
        <v>83.0</v>
      </c>
      <c r="C30" s="149">
        <v>5612.0</v>
      </c>
      <c r="D30" s="66" t="s">
        <v>910</v>
      </c>
      <c r="E30" s="131"/>
      <c r="F30" s="109"/>
      <c r="G30" s="109"/>
      <c r="H30" s="109"/>
      <c r="I30" s="109"/>
      <c r="J30" s="109"/>
      <c r="K30" s="109"/>
      <c r="L30" s="109"/>
      <c r="M30" s="109"/>
      <c r="N30" s="88"/>
    </row>
    <row r="31">
      <c r="A31" s="106">
        <v>26.0</v>
      </c>
      <c r="B31" s="120">
        <v>83.0</v>
      </c>
      <c r="C31" s="149">
        <v>5625.0</v>
      </c>
      <c r="D31" s="151" t="s">
        <v>911</v>
      </c>
      <c r="E31" s="67"/>
      <c r="F31" s="109"/>
      <c r="G31" s="109"/>
      <c r="H31" s="109"/>
      <c r="I31" s="109"/>
      <c r="J31" s="109"/>
      <c r="K31" s="109"/>
      <c r="L31" s="109"/>
      <c r="M31" s="109"/>
      <c r="N31" s="116"/>
    </row>
    <row r="32">
      <c r="A32" s="106">
        <v>27.0</v>
      </c>
      <c r="B32" s="120">
        <v>83.0</v>
      </c>
      <c r="C32" s="149">
        <v>5755.0</v>
      </c>
      <c r="D32" s="66" t="s">
        <v>912</v>
      </c>
      <c r="E32" s="67"/>
      <c r="F32" s="109"/>
      <c r="G32" s="109"/>
      <c r="H32" s="109"/>
      <c r="I32" s="109"/>
      <c r="J32" s="109"/>
      <c r="K32" s="109"/>
      <c r="L32" s="109"/>
      <c r="M32" s="109"/>
      <c r="N32" s="88"/>
    </row>
    <row r="33">
      <c r="A33" s="106">
        <v>28.0</v>
      </c>
      <c r="B33" s="120">
        <v>83.0</v>
      </c>
      <c r="C33" s="149">
        <v>5756.0</v>
      </c>
      <c r="D33" s="66" t="s">
        <v>913</v>
      </c>
      <c r="E33" s="67"/>
      <c r="F33" s="109"/>
      <c r="G33" s="109"/>
      <c r="H33" s="109"/>
      <c r="I33" s="109"/>
      <c r="J33" s="109"/>
      <c r="K33" s="109"/>
      <c r="L33" s="109"/>
      <c r="M33" s="109"/>
      <c r="N33" s="88"/>
    </row>
    <row r="34">
      <c r="A34" s="106">
        <v>29.0</v>
      </c>
      <c r="B34" s="120">
        <v>83.0</v>
      </c>
      <c r="C34" s="147">
        <v>5768.0</v>
      </c>
      <c r="D34" s="148" t="s">
        <v>914</v>
      </c>
      <c r="E34" s="145"/>
      <c r="F34" s="109"/>
      <c r="G34" s="109"/>
      <c r="H34" s="109"/>
      <c r="I34" s="109"/>
      <c r="J34" s="109"/>
      <c r="K34" s="109"/>
      <c r="L34" s="109"/>
      <c r="M34" s="109"/>
      <c r="N34" s="88"/>
    </row>
    <row r="35">
      <c r="A35" s="106">
        <v>30.0</v>
      </c>
      <c r="B35" s="120">
        <v>83.0</v>
      </c>
      <c r="C35" s="149">
        <v>5772.0</v>
      </c>
      <c r="D35" s="66" t="s">
        <v>915</v>
      </c>
      <c r="E35" s="67"/>
      <c r="F35" s="109"/>
      <c r="G35" s="109"/>
      <c r="H35" s="109"/>
      <c r="I35" s="109"/>
      <c r="J35" s="109"/>
      <c r="K35" s="109"/>
      <c r="L35" s="109"/>
      <c r="M35" s="109"/>
      <c r="N35" s="88"/>
    </row>
    <row r="36">
      <c r="A36" s="106">
        <v>31.0</v>
      </c>
      <c r="B36" s="120"/>
      <c r="C36" s="149"/>
      <c r="D36" s="170"/>
      <c r="E36" s="58"/>
      <c r="F36" s="109"/>
      <c r="G36" s="109"/>
      <c r="H36" s="109"/>
      <c r="I36" s="109"/>
      <c r="J36" s="109"/>
      <c r="K36" s="109"/>
      <c r="L36" s="109"/>
      <c r="M36" s="109"/>
      <c r="N36" s="88"/>
    </row>
    <row r="37">
      <c r="A37" s="106">
        <v>32.0</v>
      </c>
      <c r="B37" s="120"/>
      <c r="C37" s="149"/>
      <c r="D37" s="170"/>
      <c r="E37" s="58"/>
      <c r="F37" s="109"/>
      <c r="G37" s="109"/>
      <c r="H37" s="109"/>
      <c r="I37" s="109"/>
      <c r="J37" s="109"/>
      <c r="K37" s="109"/>
      <c r="L37" s="109"/>
      <c r="M37" s="109"/>
      <c r="N37" s="88"/>
    </row>
    <row r="38" ht="19.5" customHeight="1">
      <c r="A38" s="122"/>
      <c r="B38" s="123"/>
      <c r="C38" s="123"/>
      <c r="D38" s="254"/>
      <c r="E38" s="254"/>
      <c r="F38" s="124"/>
      <c r="G38" s="124"/>
      <c r="H38" s="124"/>
      <c r="I38" s="124"/>
      <c r="J38" s="124"/>
      <c r="K38" s="124"/>
      <c r="L38" s="124"/>
      <c r="M38" s="124"/>
      <c r="N38" s="115"/>
    </row>
    <row r="39" ht="19.5" customHeight="1">
      <c r="A39" s="115"/>
      <c r="B39" s="115"/>
      <c r="C39" s="115"/>
      <c r="D39" s="123" t="s">
        <v>8</v>
      </c>
      <c r="E39" s="123">
        <f>COUNTIF(D6:D38,"เด็กชาย*")</f>
        <v>18</v>
      </c>
      <c r="F39" s="115"/>
      <c r="G39" s="115" t="s">
        <v>179</v>
      </c>
      <c r="H39" s="115"/>
      <c r="I39" s="115"/>
      <c r="J39" s="115"/>
      <c r="K39" s="115"/>
      <c r="L39" s="115"/>
      <c r="M39" s="115"/>
      <c r="N39" s="115"/>
    </row>
    <row r="40" ht="21.0" customHeight="1">
      <c r="A40" s="115"/>
      <c r="B40" s="115"/>
      <c r="C40" s="115"/>
      <c r="D40" s="123" t="s">
        <v>9</v>
      </c>
      <c r="E40" s="123">
        <f>COUNTIF(D6:D38,"เด็กหญิง*")</f>
        <v>12</v>
      </c>
      <c r="F40" s="115"/>
      <c r="G40" s="115"/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23" t="s">
        <v>10</v>
      </c>
      <c r="E41" s="123">
        <f>SUM(E39:E40)</f>
        <v>30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</row>
    <row r="45" ht="21.0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  <row r="46" ht="21.0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</row>
    <row r="48" ht="21.0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</row>
    <row r="49" ht="21.0" customHeight="1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</row>
    <row r="50" ht="21.0" customHeight="1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</row>
    <row r="51" ht="21.0" customHeight="1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</row>
    <row r="52" ht="21.0" customHeight="1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</row>
    <row r="53" ht="21.0" customHeight="1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</row>
    <row r="54" ht="21.0" customHeight="1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</row>
    <row r="55" ht="21.0" customHeight="1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</row>
    <row r="56" ht="21.0" customHeight="1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</row>
    <row r="57" ht="21.0" customHeight="1">
      <c r="A57" s="115"/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</row>
    <row r="58" ht="21.0" customHeight="1">
      <c r="A58" s="115"/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</row>
    <row r="59" ht="21.0" customHeight="1">
      <c r="A59" s="115"/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</row>
    <row r="60" ht="21.0" customHeight="1">
      <c r="A60" s="115"/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</row>
    <row r="61" ht="21.0" customHeight="1">
      <c r="A61" s="115"/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</row>
    <row r="240" ht="21.0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</row>
    <row r="241" ht="21.0" customHeight="1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</row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15748031496062992" footer="0.0" header="0.0" left="0.5118110236220472" right="0.11811023622047245" top="0.35433070866141736"/>
  <pageSetup paperSize="9" orientation="portrait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36C09"/>
    <pageSetUpPr fitToPage="1"/>
  </sheetPr>
  <sheetViews>
    <sheetView workbookViewId="0"/>
  </sheetViews>
  <sheetFormatPr customHeight="1" defaultColWidth="12.63" defaultRowHeight="15.0"/>
  <cols>
    <col customWidth="1" min="1" max="1" width="7.25"/>
    <col customWidth="1" min="2" max="2" width="5.5"/>
    <col customWidth="1" min="3" max="3" width="6.75"/>
    <col customWidth="1" min="4" max="4" width="22.88"/>
    <col customWidth="1" min="5" max="5" width="14.75"/>
    <col customWidth="1" min="6" max="13" width="5.75"/>
    <col customWidth="1" min="14" max="14" width="11.75"/>
    <col customWidth="1" min="15" max="26" width="8.38"/>
  </cols>
  <sheetData>
    <row r="1" ht="19.5" customHeight="1">
      <c r="A1" s="242" t="s">
        <v>103</v>
      </c>
    </row>
    <row r="2" ht="19.5" customHeight="1">
      <c r="A2" s="242" t="s">
        <v>104</v>
      </c>
    </row>
    <row r="3" ht="19.5" customHeight="1">
      <c r="A3" s="115"/>
      <c r="B3" s="243"/>
      <c r="C3" s="242"/>
      <c r="D3" s="242" t="str">
        <f>'สรุป'!B31</f>
        <v>นางสาวอภินันทนีย์</v>
      </c>
      <c r="E3" s="242" t="str">
        <f>'สรุป'!C31</f>
        <v>เอี่ยมมา</v>
      </c>
      <c r="F3" s="243"/>
      <c r="G3" s="243" t="s">
        <v>916</v>
      </c>
      <c r="H3" s="243"/>
      <c r="I3" s="243"/>
      <c r="J3" s="243"/>
      <c r="K3" s="243"/>
      <c r="L3" s="243"/>
      <c r="M3" s="242"/>
      <c r="N3" s="242"/>
    </row>
    <row r="4" ht="19.5" customHeight="1">
      <c r="A4" s="63" t="s">
        <v>106</v>
      </c>
      <c r="B4" s="76" t="s">
        <v>107</v>
      </c>
      <c r="C4" s="5"/>
      <c r="D4" s="77" t="s">
        <v>108</v>
      </c>
      <c r="E4" s="139"/>
      <c r="F4" s="192" t="s">
        <v>331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19.5" customHeight="1">
      <c r="A5" s="10"/>
      <c r="B5" s="255"/>
      <c r="C5" s="256"/>
      <c r="D5" s="79"/>
      <c r="E5" s="111"/>
      <c r="F5" s="104"/>
      <c r="G5" s="104"/>
      <c r="H5" s="104"/>
      <c r="I5" s="104"/>
      <c r="J5" s="104"/>
      <c r="K5" s="105"/>
      <c r="L5" s="105"/>
      <c r="M5" s="105"/>
      <c r="N5" s="10"/>
    </row>
    <row r="6">
      <c r="A6" s="106">
        <v>1.0</v>
      </c>
      <c r="B6" s="120">
        <v>82.0</v>
      </c>
      <c r="C6" s="149">
        <v>4494.0</v>
      </c>
      <c r="D6" s="66" t="s">
        <v>917</v>
      </c>
      <c r="E6" s="67"/>
      <c r="F6" s="109"/>
      <c r="G6" s="109"/>
      <c r="H6" s="109"/>
      <c r="I6" s="109"/>
      <c r="J6" s="109"/>
      <c r="K6" s="109"/>
      <c r="L6" s="109"/>
      <c r="M6" s="109"/>
      <c r="N6" s="116"/>
    </row>
    <row r="7">
      <c r="A7" s="106">
        <v>2.0</v>
      </c>
      <c r="B7" s="120">
        <v>82.0</v>
      </c>
      <c r="C7" s="149">
        <v>4496.0</v>
      </c>
      <c r="D7" s="66" t="s">
        <v>918</v>
      </c>
      <c r="E7" s="67"/>
      <c r="F7" s="109"/>
      <c r="G7" s="109"/>
      <c r="H7" s="109"/>
      <c r="I7" s="109"/>
      <c r="J7" s="109"/>
      <c r="K7" s="109"/>
      <c r="L7" s="109"/>
      <c r="M7" s="109"/>
      <c r="N7" s="116"/>
    </row>
    <row r="8">
      <c r="A8" s="106">
        <v>3.0</v>
      </c>
      <c r="B8" s="120">
        <v>82.0</v>
      </c>
      <c r="C8" s="149">
        <v>4497.0</v>
      </c>
      <c r="D8" s="66" t="s">
        <v>919</v>
      </c>
      <c r="E8" s="67"/>
      <c r="F8" s="109"/>
      <c r="G8" s="109"/>
      <c r="H8" s="109"/>
      <c r="I8" s="109"/>
      <c r="J8" s="109"/>
      <c r="K8" s="109"/>
      <c r="L8" s="109"/>
      <c r="M8" s="109"/>
      <c r="N8" s="116"/>
    </row>
    <row r="9">
      <c r="A9" s="106">
        <v>4.0</v>
      </c>
      <c r="B9" s="120">
        <v>82.0</v>
      </c>
      <c r="C9" s="149">
        <v>4522.0</v>
      </c>
      <c r="D9" s="66" t="s">
        <v>920</v>
      </c>
      <c r="E9" s="58"/>
      <c r="F9" s="109"/>
      <c r="G9" s="109"/>
      <c r="H9" s="109"/>
      <c r="I9" s="109"/>
      <c r="J9" s="109"/>
      <c r="K9" s="109"/>
      <c r="L9" s="109"/>
      <c r="M9" s="109"/>
      <c r="N9" s="116"/>
    </row>
    <row r="10">
      <c r="A10" s="106">
        <v>5.0</v>
      </c>
      <c r="B10" s="120">
        <v>82.0</v>
      </c>
      <c r="C10" s="149">
        <v>4527.0</v>
      </c>
      <c r="D10" s="177" t="s">
        <v>921</v>
      </c>
      <c r="E10" s="58"/>
      <c r="F10" s="109"/>
      <c r="G10" s="109"/>
      <c r="H10" s="109"/>
      <c r="I10" s="109"/>
      <c r="J10" s="109"/>
      <c r="K10" s="109"/>
      <c r="L10" s="109"/>
      <c r="M10" s="109"/>
      <c r="N10" s="56"/>
    </row>
    <row r="11">
      <c r="A11" s="106">
        <v>6.0</v>
      </c>
      <c r="B11" s="120">
        <v>82.0</v>
      </c>
      <c r="C11" s="149">
        <v>4534.0</v>
      </c>
      <c r="D11" s="66" t="s">
        <v>922</v>
      </c>
      <c r="E11" s="67"/>
      <c r="F11" s="109"/>
      <c r="G11" s="109"/>
      <c r="H11" s="109"/>
      <c r="I11" s="109"/>
      <c r="J11" s="109"/>
      <c r="K11" s="109"/>
      <c r="L11" s="109"/>
      <c r="M11" s="109"/>
      <c r="N11" s="116"/>
    </row>
    <row r="12">
      <c r="A12" s="106">
        <v>7.0</v>
      </c>
      <c r="B12" s="120">
        <v>82.0</v>
      </c>
      <c r="C12" s="149">
        <v>4547.0</v>
      </c>
      <c r="D12" s="177" t="s">
        <v>923</v>
      </c>
      <c r="E12" s="67"/>
      <c r="F12" s="109"/>
      <c r="G12" s="109"/>
      <c r="H12" s="109"/>
      <c r="I12" s="109"/>
      <c r="J12" s="109"/>
      <c r="K12" s="109"/>
      <c r="L12" s="109"/>
      <c r="M12" s="109"/>
      <c r="N12" s="116"/>
    </row>
    <row r="13">
      <c r="A13" s="106">
        <v>8.0</v>
      </c>
      <c r="B13" s="120">
        <v>82.0</v>
      </c>
      <c r="C13" s="149">
        <v>4634.0</v>
      </c>
      <c r="D13" s="66" t="s">
        <v>924</v>
      </c>
      <c r="E13" s="67"/>
      <c r="F13" s="109"/>
      <c r="G13" s="109"/>
      <c r="H13" s="109"/>
      <c r="I13" s="109"/>
      <c r="J13" s="109"/>
      <c r="K13" s="109"/>
      <c r="L13" s="109"/>
      <c r="M13" s="109"/>
      <c r="N13" s="116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</row>
    <row r="14">
      <c r="A14" s="106">
        <v>9.0</v>
      </c>
      <c r="B14" s="120">
        <v>82.0</v>
      </c>
      <c r="C14" s="149">
        <v>4637.0</v>
      </c>
      <c r="D14" s="66" t="s">
        <v>925</v>
      </c>
      <c r="E14" s="67"/>
      <c r="F14" s="109"/>
      <c r="G14" s="109"/>
      <c r="H14" s="109"/>
      <c r="I14" s="109"/>
      <c r="J14" s="109"/>
      <c r="K14" s="109"/>
      <c r="L14" s="109"/>
      <c r="M14" s="109"/>
      <c r="N14" s="88"/>
    </row>
    <row r="15">
      <c r="A15" s="106">
        <v>10.0</v>
      </c>
      <c r="B15" s="120">
        <v>83.0</v>
      </c>
      <c r="C15" s="149">
        <v>4645.0</v>
      </c>
      <c r="D15" s="66" t="s">
        <v>926</v>
      </c>
      <c r="E15" s="67"/>
      <c r="F15" s="109"/>
      <c r="G15" s="109"/>
      <c r="H15" s="109"/>
      <c r="I15" s="109"/>
      <c r="J15" s="109"/>
      <c r="K15" s="109"/>
      <c r="L15" s="109"/>
      <c r="M15" s="109"/>
      <c r="N15" s="116"/>
    </row>
    <row r="16">
      <c r="A16" s="106">
        <v>11.0</v>
      </c>
      <c r="B16" s="120">
        <v>82.0</v>
      </c>
      <c r="C16" s="149">
        <v>4797.0</v>
      </c>
      <c r="D16" s="170" t="s">
        <v>927</v>
      </c>
      <c r="E16" s="67"/>
      <c r="F16" s="109"/>
      <c r="G16" s="109"/>
      <c r="H16" s="109"/>
      <c r="I16" s="109"/>
      <c r="J16" s="109"/>
      <c r="K16" s="109"/>
      <c r="L16" s="109"/>
      <c r="M16" s="109"/>
      <c r="N16" s="116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</row>
    <row r="17">
      <c r="A17" s="106">
        <v>12.0</v>
      </c>
      <c r="B17" s="120">
        <v>82.0</v>
      </c>
      <c r="C17" s="149">
        <v>4798.0</v>
      </c>
      <c r="D17" s="170" t="s">
        <v>928</v>
      </c>
      <c r="E17" s="58"/>
      <c r="F17" s="109"/>
      <c r="G17" s="109"/>
      <c r="H17" s="109"/>
      <c r="I17" s="109"/>
      <c r="J17" s="109"/>
      <c r="K17" s="109"/>
      <c r="L17" s="109"/>
      <c r="M17" s="109"/>
      <c r="N17" s="116"/>
    </row>
    <row r="18">
      <c r="A18" s="106">
        <v>13.0</v>
      </c>
      <c r="B18" s="120">
        <v>82.0</v>
      </c>
      <c r="C18" s="149">
        <v>5007.0</v>
      </c>
      <c r="D18" s="170" t="s">
        <v>929</v>
      </c>
      <c r="E18" s="58"/>
      <c r="F18" s="109"/>
      <c r="G18" s="109"/>
      <c r="H18" s="109"/>
      <c r="I18" s="109"/>
      <c r="J18" s="109"/>
      <c r="K18" s="109"/>
      <c r="L18" s="109"/>
      <c r="M18" s="109"/>
      <c r="N18" s="88"/>
    </row>
    <row r="19">
      <c r="A19" s="106">
        <v>14.0</v>
      </c>
      <c r="B19" s="120">
        <v>82.0</v>
      </c>
      <c r="C19" s="149">
        <v>5008.0</v>
      </c>
      <c r="D19" s="170" t="s">
        <v>930</v>
      </c>
      <c r="E19" s="58"/>
      <c r="F19" s="109"/>
      <c r="G19" s="109"/>
      <c r="H19" s="109"/>
      <c r="I19" s="109"/>
      <c r="J19" s="109"/>
      <c r="K19" s="109"/>
      <c r="L19" s="109"/>
      <c r="M19" s="109"/>
      <c r="N19" s="116"/>
    </row>
    <row r="20">
      <c r="A20" s="106">
        <v>15.0</v>
      </c>
      <c r="B20" s="120">
        <v>82.0</v>
      </c>
      <c r="C20" s="149">
        <v>5016.0</v>
      </c>
      <c r="D20" s="170" t="s">
        <v>931</v>
      </c>
      <c r="E20" s="58"/>
      <c r="F20" s="109"/>
      <c r="G20" s="109"/>
      <c r="H20" s="109"/>
      <c r="I20" s="109"/>
      <c r="J20" s="109"/>
      <c r="K20" s="109"/>
      <c r="L20" s="109"/>
      <c r="M20" s="109"/>
      <c r="N20" s="116"/>
    </row>
    <row r="21">
      <c r="A21" s="106">
        <v>16.0</v>
      </c>
      <c r="B21" s="120">
        <v>82.0</v>
      </c>
      <c r="C21" s="149">
        <v>5166.0</v>
      </c>
      <c r="D21" s="170" t="s">
        <v>932</v>
      </c>
      <c r="E21" s="67"/>
      <c r="F21" s="109"/>
      <c r="G21" s="109"/>
      <c r="H21" s="109"/>
      <c r="I21" s="109"/>
      <c r="J21" s="109"/>
      <c r="K21" s="109"/>
      <c r="L21" s="109"/>
      <c r="M21" s="109"/>
      <c r="N21" s="88"/>
    </row>
    <row r="22">
      <c r="A22" s="106">
        <v>17.0</v>
      </c>
      <c r="B22" s="120">
        <v>82.0</v>
      </c>
      <c r="C22" s="149">
        <v>5330.0</v>
      </c>
      <c r="D22" s="241" t="s">
        <v>933</v>
      </c>
      <c r="E22" s="67"/>
      <c r="F22" s="109"/>
      <c r="G22" s="109"/>
      <c r="H22" s="109"/>
      <c r="I22" s="109"/>
      <c r="J22" s="109"/>
      <c r="K22" s="109"/>
      <c r="L22" s="109"/>
      <c r="M22" s="109"/>
      <c r="N22" s="88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</row>
    <row r="23">
      <c r="A23" s="106">
        <v>18.0</v>
      </c>
      <c r="B23" s="120">
        <v>82.0</v>
      </c>
      <c r="C23" s="149">
        <v>5343.0</v>
      </c>
      <c r="D23" s="170" t="s">
        <v>934</v>
      </c>
      <c r="E23" s="58"/>
      <c r="F23" s="109"/>
      <c r="G23" s="109"/>
      <c r="H23" s="109"/>
      <c r="I23" s="109"/>
      <c r="J23" s="109"/>
      <c r="K23" s="109"/>
      <c r="L23" s="109"/>
      <c r="M23" s="109"/>
      <c r="N23" s="88"/>
    </row>
    <row r="24">
      <c r="A24" s="106">
        <v>19.0</v>
      </c>
      <c r="B24" s="120"/>
      <c r="C24" s="149"/>
      <c r="D24" s="66"/>
      <c r="E24" s="58"/>
      <c r="F24" s="109"/>
      <c r="G24" s="109"/>
      <c r="H24" s="109"/>
      <c r="I24" s="109"/>
      <c r="J24" s="109"/>
      <c r="K24" s="109"/>
      <c r="L24" s="109"/>
      <c r="M24" s="109"/>
      <c r="N24" s="88"/>
    </row>
    <row r="25">
      <c r="A25" s="106">
        <v>20.0</v>
      </c>
      <c r="B25" s="120"/>
      <c r="C25" s="149"/>
      <c r="D25" s="170"/>
      <c r="E25" s="58"/>
      <c r="F25" s="109"/>
      <c r="G25" s="109"/>
      <c r="H25" s="109"/>
      <c r="I25" s="109"/>
      <c r="J25" s="109"/>
      <c r="K25" s="109"/>
      <c r="L25" s="109"/>
      <c r="M25" s="109"/>
      <c r="N25" s="88"/>
    </row>
    <row r="26">
      <c r="A26" s="106">
        <v>21.0</v>
      </c>
      <c r="B26" s="120"/>
      <c r="C26" s="149"/>
      <c r="D26" s="241"/>
      <c r="E26" s="58"/>
      <c r="F26" s="109"/>
      <c r="G26" s="109"/>
      <c r="H26" s="109"/>
      <c r="I26" s="109"/>
      <c r="J26" s="109"/>
      <c r="K26" s="109"/>
      <c r="L26" s="109"/>
      <c r="M26" s="109"/>
      <c r="N26" s="88"/>
    </row>
    <row r="27">
      <c r="A27" s="106">
        <v>22.0</v>
      </c>
      <c r="B27" s="120"/>
      <c r="C27" s="149"/>
      <c r="D27" s="241"/>
      <c r="E27" s="58"/>
      <c r="F27" s="109"/>
      <c r="G27" s="109"/>
      <c r="H27" s="109"/>
      <c r="I27" s="109"/>
      <c r="J27" s="109"/>
      <c r="K27" s="109"/>
      <c r="L27" s="109"/>
      <c r="M27" s="109"/>
      <c r="N27" s="116"/>
    </row>
    <row r="28">
      <c r="A28" s="106">
        <v>23.0</v>
      </c>
      <c r="B28" s="120"/>
      <c r="C28" s="149"/>
      <c r="D28" s="241"/>
      <c r="E28" s="58"/>
      <c r="F28" s="109"/>
      <c r="G28" s="109"/>
      <c r="H28" s="109"/>
      <c r="I28" s="109"/>
      <c r="J28" s="109"/>
      <c r="K28" s="109"/>
      <c r="L28" s="109"/>
      <c r="M28" s="109"/>
      <c r="N28" s="116"/>
    </row>
    <row r="29">
      <c r="A29" s="106">
        <v>24.0</v>
      </c>
      <c r="B29" s="120"/>
      <c r="C29" s="149"/>
      <c r="D29" s="241"/>
      <c r="E29" s="58"/>
      <c r="F29" s="109"/>
      <c r="G29" s="109"/>
      <c r="H29" s="109"/>
      <c r="I29" s="109"/>
      <c r="J29" s="109"/>
      <c r="K29" s="109"/>
      <c r="L29" s="109"/>
      <c r="M29" s="109"/>
      <c r="N29" s="116"/>
    </row>
    <row r="30">
      <c r="A30" s="106">
        <v>25.0</v>
      </c>
      <c r="B30" s="120"/>
      <c r="C30" s="149"/>
      <c r="D30" s="241"/>
      <c r="E30" s="58"/>
      <c r="F30" s="109"/>
      <c r="G30" s="109"/>
      <c r="H30" s="109"/>
      <c r="I30" s="109"/>
      <c r="J30" s="109"/>
      <c r="K30" s="109"/>
      <c r="L30" s="109"/>
      <c r="M30" s="116"/>
      <c r="N30" s="116"/>
    </row>
    <row r="31" ht="21.0" customHeight="1">
      <c r="A31" s="115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</row>
    <row r="32" ht="21.0" customHeight="1">
      <c r="A32" s="115"/>
      <c r="B32" s="115"/>
      <c r="C32" s="115"/>
      <c r="D32" s="123" t="s">
        <v>8</v>
      </c>
      <c r="E32" s="123">
        <f>COUNTIF(D6:D34,"เด็กชาย*")</f>
        <v>9</v>
      </c>
      <c r="F32" s="115"/>
      <c r="G32" s="115" t="s">
        <v>179</v>
      </c>
      <c r="H32" s="115"/>
      <c r="I32" s="115"/>
      <c r="J32" s="115"/>
      <c r="K32" s="115"/>
      <c r="L32" s="115"/>
      <c r="M32" s="115"/>
      <c r="N32" s="115"/>
    </row>
    <row r="33" ht="21.0" customHeight="1">
      <c r="A33" s="115"/>
      <c r="B33" s="115"/>
      <c r="C33" s="115"/>
      <c r="D33" s="123" t="s">
        <v>9</v>
      </c>
      <c r="E33" s="123">
        <f>COUNTIF(D6:D34,"เด็กหญิง*")</f>
        <v>9</v>
      </c>
      <c r="F33" s="115"/>
      <c r="G33" s="115"/>
      <c r="H33" s="115"/>
      <c r="I33" s="115"/>
      <c r="J33" s="115"/>
      <c r="K33" s="115"/>
      <c r="L33" s="115"/>
      <c r="M33" s="115"/>
      <c r="N33" s="115"/>
    </row>
    <row r="34" ht="21.0" customHeight="1">
      <c r="A34" s="115"/>
      <c r="B34" s="115"/>
      <c r="C34" s="115"/>
      <c r="D34" s="123" t="s">
        <v>10</v>
      </c>
      <c r="E34" s="123">
        <f>SUM(E32:E33)</f>
        <v>18</v>
      </c>
      <c r="F34" s="115"/>
      <c r="G34" s="115"/>
      <c r="H34" s="115"/>
      <c r="I34" s="115"/>
      <c r="J34" s="115"/>
      <c r="K34" s="115"/>
      <c r="L34" s="115"/>
      <c r="M34" s="115"/>
      <c r="N34" s="115"/>
    </row>
    <row r="35" ht="21.0" customHeight="1">
      <c r="A35" s="115"/>
      <c r="B35" s="115"/>
      <c r="C35" s="115"/>
      <c r="D35" s="74"/>
      <c r="E35" s="115"/>
      <c r="F35" s="115"/>
      <c r="G35" s="115"/>
      <c r="H35" s="115"/>
      <c r="I35" s="115"/>
      <c r="J35" s="115"/>
      <c r="K35" s="115"/>
      <c r="L35" s="115"/>
      <c r="M35" s="115"/>
      <c r="N35" s="115"/>
    </row>
    <row r="36" ht="21.0" customHeight="1">
      <c r="A36" s="115"/>
      <c r="B36" s="115"/>
      <c r="C36" s="115"/>
      <c r="D36" s="74"/>
      <c r="E36" s="74"/>
      <c r="F36" s="115"/>
      <c r="G36" s="115"/>
      <c r="H36" s="115"/>
      <c r="I36" s="115"/>
      <c r="J36" s="115"/>
      <c r="K36" s="115"/>
      <c r="L36" s="115"/>
      <c r="M36" s="115"/>
      <c r="N36" s="115"/>
    </row>
    <row r="37" ht="21.0" customHeight="1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</row>
    <row r="38" ht="21.0" customHeight="1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</row>
    <row r="39" ht="21.0" customHeight="1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</row>
    <row r="40" ht="21.0" customHeight="1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</row>
    <row r="45" ht="21.0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  <row r="46" ht="21.0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</row>
    <row r="48" ht="21.0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35433070866141736"/>
  <pageSetup paperSize="9" orientation="portrait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 fitToPage="1"/>
  </sheetPr>
  <sheetViews>
    <sheetView workbookViewId="0"/>
  </sheetViews>
  <sheetFormatPr customHeight="1" defaultColWidth="12.63" defaultRowHeight="15.0"/>
  <cols>
    <col customWidth="1" min="1" max="1" width="6.5"/>
    <col customWidth="1" min="2" max="2" width="4.75"/>
    <col customWidth="1" min="3" max="3" width="6.75"/>
    <col customWidth="1" min="4" max="4" width="22.25"/>
    <col customWidth="1" min="5" max="5" width="15.38"/>
    <col customWidth="1" min="6" max="13" width="5.75"/>
    <col customWidth="1" min="14" max="14" width="12.38"/>
    <col customWidth="1" min="15" max="26" width="8.38"/>
  </cols>
  <sheetData>
    <row r="1" ht="21.0" customHeight="1">
      <c r="A1" s="73" t="s">
        <v>103</v>
      </c>
    </row>
    <row r="2" ht="21.0" customHeight="1">
      <c r="A2" s="73" t="s">
        <v>104</v>
      </c>
    </row>
    <row r="3" ht="21.0" customHeight="1">
      <c r="A3" s="74"/>
      <c r="B3" s="75"/>
      <c r="C3" s="73"/>
      <c r="D3" s="73" t="str">
        <f>'สรุป'!B32</f>
        <v>นายบุญถึง</v>
      </c>
      <c r="E3" s="73" t="str">
        <f>'สรุป'!C32</f>
        <v>แก้วมณี</v>
      </c>
      <c r="F3" s="75"/>
      <c r="G3" s="75" t="s">
        <v>935</v>
      </c>
      <c r="H3" s="75"/>
      <c r="I3" s="75"/>
      <c r="J3" s="75"/>
      <c r="K3" s="75"/>
      <c r="L3" s="75"/>
      <c r="M3" s="73"/>
      <c r="N3" s="73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92" t="s">
        <v>331</v>
      </c>
      <c r="G4" s="22"/>
      <c r="H4" s="22"/>
      <c r="I4" s="22"/>
      <c r="J4" s="22"/>
      <c r="K4" s="22"/>
      <c r="L4" s="22"/>
      <c r="M4" s="23"/>
      <c r="N4" s="46" t="s">
        <v>7</v>
      </c>
    </row>
    <row r="5" ht="21.0" customHeight="1">
      <c r="A5" s="10"/>
      <c r="B5" s="255"/>
      <c r="C5" s="256"/>
      <c r="D5" s="79"/>
      <c r="E5" s="111"/>
      <c r="F5" s="104"/>
      <c r="G5" s="104"/>
      <c r="H5" s="104"/>
      <c r="I5" s="104"/>
      <c r="J5" s="104"/>
      <c r="K5" s="104"/>
      <c r="L5" s="105"/>
      <c r="M5" s="105"/>
      <c r="N5" s="10"/>
    </row>
    <row r="6">
      <c r="A6" s="106">
        <v>1.0</v>
      </c>
      <c r="B6" s="120">
        <v>82.0</v>
      </c>
      <c r="C6" s="149">
        <v>4518.0</v>
      </c>
      <c r="D6" s="66" t="s">
        <v>936</v>
      </c>
      <c r="E6" s="67"/>
      <c r="F6" s="109"/>
      <c r="G6" s="109"/>
      <c r="H6" s="109"/>
      <c r="I6" s="109"/>
      <c r="J6" s="109"/>
      <c r="K6" s="109"/>
      <c r="L6" s="109"/>
      <c r="M6" s="109"/>
      <c r="N6" s="116"/>
    </row>
    <row r="7">
      <c r="A7" s="106">
        <v>2.0</v>
      </c>
      <c r="B7" s="120">
        <v>82.0</v>
      </c>
      <c r="C7" s="149">
        <v>4524.0</v>
      </c>
      <c r="D7" s="177" t="s">
        <v>937</v>
      </c>
      <c r="E7" s="67"/>
      <c r="F7" s="109"/>
      <c r="G7" s="109"/>
      <c r="H7" s="109"/>
      <c r="I7" s="109"/>
      <c r="J7" s="109"/>
      <c r="K7" s="109"/>
      <c r="L7" s="109"/>
      <c r="M7" s="109"/>
      <c r="N7" s="116"/>
    </row>
    <row r="8">
      <c r="A8" s="106">
        <v>3.0</v>
      </c>
      <c r="B8" s="120">
        <v>82.0</v>
      </c>
      <c r="C8" s="149">
        <v>4532.0</v>
      </c>
      <c r="D8" s="177" t="s">
        <v>938</v>
      </c>
      <c r="E8" s="67"/>
      <c r="F8" s="109"/>
      <c r="G8" s="109"/>
      <c r="H8" s="109"/>
      <c r="I8" s="109"/>
      <c r="J8" s="109"/>
      <c r="K8" s="109"/>
      <c r="L8" s="109"/>
      <c r="M8" s="109"/>
      <c r="N8" s="56"/>
    </row>
    <row r="9">
      <c r="A9" s="106">
        <v>4.0</v>
      </c>
      <c r="B9" s="120">
        <v>82.0</v>
      </c>
      <c r="C9" s="149">
        <v>4543.0</v>
      </c>
      <c r="D9" s="177" t="s">
        <v>939</v>
      </c>
      <c r="E9" s="67"/>
      <c r="F9" s="109"/>
      <c r="G9" s="109"/>
      <c r="H9" s="109"/>
      <c r="I9" s="109"/>
      <c r="J9" s="109"/>
      <c r="K9" s="109"/>
      <c r="L9" s="109"/>
      <c r="M9" s="109"/>
      <c r="N9" s="116"/>
    </row>
    <row r="10">
      <c r="A10" s="106">
        <v>5.0</v>
      </c>
      <c r="B10" s="120">
        <v>82.0</v>
      </c>
      <c r="C10" s="149">
        <v>4546.0</v>
      </c>
      <c r="D10" s="241" t="s">
        <v>940</v>
      </c>
      <c r="E10" s="58"/>
      <c r="F10" s="109"/>
      <c r="G10" s="109"/>
      <c r="H10" s="109"/>
      <c r="I10" s="109"/>
      <c r="J10" s="109"/>
      <c r="K10" s="109"/>
      <c r="L10" s="109"/>
      <c r="M10" s="109"/>
      <c r="N10" s="116"/>
    </row>
    <row r="11">
      <c r="A11" s="106">
        <v>6.0</v>
      </c>
      <c r="B11" s="120">
        <v>82.0</v>
      </c>
      <c r="C11" s="149">
        <v>4553.0</v>
      </c>
      <c r="D11" s="177" t="s">
        <v>941</v>
      </c>
      <c r="E11" s="58"/>
      <c r="F11" s="109"/>
      <c r="G11" s="109"/>
      <c r="H11" s="109"/>
      <c r="I11" s="109"/>
      <c r="J11" s="109"/>
      <c r="K11" s="109"/>
      <c r="L11" s="109"/>
      <c r="M11" s="109"/>
      <c r="N11" s="116"/>
    </row>
    <row r="12">
      <c r="A12" s="106">
        <v>7.0</v>
      </c>
      <c r="B12" s="120">
        <v>82.0</v>
      </c>
      <c r="C12" s="149">
        <v>4556.0</v>
      </c>
      <c r="D12" s="66" t="s">
        <v>942</v>
      </c>
      <c r="E12" s="67"/>
      <c r="F12" s="109"/>
      <c r="G12" s="109"/>
      <c r="H12" s="109"/>
      <c r="I12" s="109"/>
      <c r="J12" s="109"/>
      <c r="K12" s="109"/>
      <c r="L12" s="109"/>
      <c r="M12" s="109"/>
      <c r="N12" s="116"/>
    </row>
    <row r="13">
      <c r="A13" s="106">
        <v>8.0</v>
      </c>
      <c r="B13" s="120">
        <v>82.0</v>
      </c>
      <c r="C13" s="149">
        <v>4558.0</v>
      </c>
      <c r="D13" s="170" t="s">
        <v>943</v>
      </c>
      <c r="E13" s="58"/>
      <c r="F13" s="109"/>
      <c r="G13" s="109"/>
      <c r="H13" s="109"/>
      <c r="I13" s="109"/>
      <c r="J13" s="109"/>
      <c r="K13" s="109"/>
      <c r="L13" s="109"/>
      <c r="M13" s="109"/>
      <c r="N13" s="116"/>
    </row>
    <row r="14">
      <c r="A14" s="106">
        <v>9.0</v>
      </c>
      <c r="B14" s="120">
        <v>82.0</v>
      </c>
      <c r="C14" s="149">
        <v>4562.0</v>
      </c>
      <c r="D14" s="177" t="s">
        <v>944</v>
      </c>
      <c r="E14" s="67"/>
      <c r="F14" s="109"/>
      <c r="G14" s="109"/>
      <c r="H14" s="109"/>
      <c r="I14" s="109"/>
      <c r="J14" s="109"/>
      <c r="K14" s="109"/>
      <c r="L14" s="109"/>
      <c r="M14" s="109"/>
      <c r="N14" s="116"/>
    </row>
    <row r="15">
      <c r="A15" s="106">
        <v>10.0</v>
      </c>
      <c r="B15" s="120">
        <v>82.0</v>
      </c>
      <c r="C15" s="149">
        <v>4567.0</v>
      </c>
      <c r="D15" s="66" t="s">
        <v>945</v>
      </c>
      <c r="E15" s="67"/>
      <c r="F15" s="109"/>
      <c r="G15" s="109"/>
      <c r="H15" s="109"/>
      <c r="I15" s="109"/>
      <c r="J15" s="109"/>
      <c r="K15" s="109"/>
      <c r="L15" s="109"/>
      <c r="M15" s="109"/>
      <c r="N15" s="116"/>
    </row>
    <row r="16">
      <c r="A16" s="106">
        <v>11.0</v>
      </c>
      <c r="B16" s="120">
        <v>82.0</v>
      </c>
      <c r="C16" s="149">
        <v>4571.0</v>
      </c>
      <c r="D16" s="66" t="s">
        <v>946</v>
      </c>
      <c r="E16" s="67"/>
      <c r="F16" s="109"/>
      <c r="G16" s="109"/>
      <c r="H16" s="109"/>
      <c r="I16" s="109"/>
      <c r="J16" s="109"/>
      <c r="K16" s="109"/>
      <c r="L16" s="109"/>
      <c r="M16" s="109"/>
      <c r="N16" s="116"/>
    </row>
    <row r="17">
      <c r="A17" s="106">
        <v>12.0</v>
      </c>
      <c r="B17" s="120">
        <v>82.0</v>
      </c>
      <c r="C17" s="149">
        <v>4640.0</v>
      </c>
      <c r="D17" s="66" t="s">
        <v>947</v>
      </c>
      <c r="E17" s="67"/>
      <c r="F17" s="109"/>
      <c r="G17" s="109"/>
      <c r="H17" s="109"/>
      <c r="I17" s="109"/>
      <c r="J17" s="109"/>
      <c r="K17" s="109"/>
      <c r="L17" s="109"/>
      <c r="M17" s="109"/>
      <c r="N17" s="116"/>
    </row>
    <row r="18">
      <c r="A18" s="106">
        <v>13.0</v>
      </c>
      <c r="B18" s="120">
        <v>82.0</v>
      </c>
      <c r="C18" s="149">
        <v>4738.0</v>
      </c>
      <c r="D18" s="177" t="s">
        <v>948</v>
      </c>
      <c r="E18" s="67"/>
      <c r="F18" s="109"/>
      <c r="G18" s="109"/>
      <c r="H18" s="109"/>
      <c r="I18" s="109"/>
      <c r="J18" s="109"/>
      <c r="K18" s="109"/>
      <c r="L18" s="109"/>
      <c r="M18" s="109"/>
      <c r="N18" s="116"/>
    </row>
    <row r="19">
      <c r="A19" s="106">
        <v>14.0</v>
      </c>
      <c r="B19" s="120">
        <v>82.0</v>
      </c>
      <c r="C19" s="149">
        <v>4788.0</v>
      </c>
      <c r="D19" s="241" t="s">
        <v>949</v>
      </c>
      <c r="E19" s="58"/>
      <c r="F19" s="109"/>
      <c r="G19" s="109"/>
      <c r="H19" s="109"/>
      <c r="I19" s="109"/>
      <c r="J19" s="109"/>
      <c r="K19" s="109"/>
      <c r="L19" s="109"/>
      <c r="M19" s="109"/>
      <c r="N19" s="116"/>
    </row>
    <row r="20">
      <c r="A20" s="106">
        <v>15.0</v>
      </c>
      <c r="B20" s="120">
        <v>82.0</v>
      </c>
      <c r="C20" s="149">
        <v>4792.0</v>
      </c>
      <c r="D20" s="170" t="s">
        <v>950</v>
      </c>
      <c r="E20" s="67"/>
      <c r="F20" s="109"/>
      <c r="G20" s="109"/>
      <c r="H20" s="109"/>
      <c r="I20" s="109"/>
      <c r="J20" s="109"/>
      <c r="K20" s="109"/>
      <c r="L20" s="109"/>
      <c r="M20" s="109"/>
      <c r="N20" s="116"/>
    </row>
    <row r="21">
      <c r="A21" s="106">
        <v>16.0</v>
      </c>
      <c r="B21" s="120">
        <v>82.0</v>
      </c>
      <c r="C21" s="149">
        <v>4793.0</v>
      </c>
      <c r="D21" s="66" t="s">
        <v>951</v>
      </c>
      <c r="E21" s="67"/>
      <c r="F21" s="109"/>
      <c r="G21" s="109"/>
      <c r="H21" s="109"/>
      <c r="I21" s="109"/>
      <c r="J21" s="109"/>
      <c r="K21" s="109"/>
      <c r="L21" s="109"/>
      <c r="M21" s="109"/>
      <c r="N21" s="116"/>
    </row>
    <row r="22">
      <c r="A22" s="106">
        <v>17.0</v>
      </c>
      <c r="B22" s="120">
        <v>82.0</v>
      </c>
      <c r="C22" s="149">
        <v>4796.0</v>
      </c>
      <c r="D22" s="241" t="s">
        <v>952</v>
      </c>
      <c r="E22" s="58"/>
      <c r="F22" s="109"/>
      <c r="G22" s="109"/>
      <c r="H22" s="109"/>
      <c r="I22" s="109"/>
      <c r="J22" s="109"/>
      <c r="K22" s="109"/>
      <c r="L22" s="109"/>
      <c r="M22" s="109"/>
      <c r="N22" s="116"/>
    </row>
    <row r="23">
      <c r="A23" s="106">
        <v>18.0</v>
      </c>
      <c r="B23" s="120">
        <v>82.0</v>
      </c>
      <c r="C23" s="149">
        <v>4803.0</v>
      </c>
      <c r="D23" s="177" t="s">
        <v>953</v>
      </c>
      <c r="E23" s="58"/>
      <c r="F23" s="109"/>
      <c r="G23" s="109"/>
      <c r="H23" s="109"/>
      <c r="I23" s="109"/>
      <c r="J23" s="109"/>
      <c r="K23" s="109"/>
      <c r="L23" s="109"/>
      <c r="M23" s="109"/>
      <c r="N23" s="116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</row>
    <row r="24">
      <c r="A24" s="106">
        <v>19.0</v>
      </c>
      <c r="B24" s="120">
        <v>82.0</v>
      </c>
      <c r="C24" s="149">
        <v>4806.0</v>
      </c>
      <c r="D24" s="241" t="s">
        <v>954</v>
      </c>
      <c r="E24" s="58"/>
      <c r="F24" s="109"/>
      <c r="G24" s="109"/>
      <c r="H24" s="109"/>
      <c r="I24" s="109"/>
      <c r="J24" s="109"/>
      <c r="K24" s="109"/>
      <c r="L24" s="109"/>
      <c r="M24" s="109"/>
      <c r="N24" s="116"/>
    </row>
    <row r="25">
      <c r="A25" s="106">
        <v>20.0</v>
      </c>
      <c r="B25" s="120">
        <v>82.0</v>
      </c>
      <c r="C25" s="149">
        <v>4807.0</v>
      </c>
      <c r="D25" s="241" t="s">
        <v>955</v>
      </c>
      <c r="E25" s="58"/>
      <c r="F25" s="109"/>
      <c r="G25" s="109"/>
      <c r="H25" s="109"/>
      <c r="I25" s="109"/>
      <c r="J25" s="109"/>
      <c r="K25" s="109"/>
      <c r="L25" s="109"/>
      <c r="M25" s="109"/>
      <c r="N25" s="116"/>
    </row>
    <row r="26">
      <c r="A26" s="106">
        <v>21.0</v>
      </c>
      <c r="B26" s="120">
        <v>82.0</v>
      </c>
      <c r="C26" s="149">
        <v>5006.0</v>
      </c>
      <c r="D26" s="241" t="s">
        <v>956</v>
      </c>
      <c r="E26" s="58"/>
      <c r="F26" s="109"/>
      <c r="G26" s="109"/>
      <c r="H26" s="109"/>
      <c r="I26" s="109"/>
      <c r="J26" s="109"/>
      <c r="K26" s="109"/>
      <c r="L26" s="109"/>
      <c r="M26" s="109"/>
      <c r="N26" s="88"/>
    </row>
    <row r="27">
      <c r="A27" s="106">
        <v>22.0</v>
      </c>
      <c r="B27" s="120">
        <v>82.0</v>
      </c>
      <c r="C27" s="149">
        <v>5169.0</v>
      </c>
      <c r="D27" s="241" t="s">
        <v>957</v>
      </c>
      <c r="E27" s="58"/>
      <c r="F27" s="109"/>
      <c r="G27" s="109"/>
      <c r="H27" s="109"/>
      <c r="I27" s="109"/>
      <c r="J27" s="109"/>
      <c r="K27" s="109"/>
      <c r="L27" s="109"/>
      <c r="M27" s="109"/>
      <c r="N27" s="88"/>
    </row>
    <row r="28">
      <c r="A28" s="106">
        <v>23.0</v>
      </c>
      <c r="B28" s="120">
        <v>82.0</v>
      </c>
      <c r="C28" s="149">
        <v>5171.0</v>
      </c>
      <c r="D28" s="241" t="s">
        <v>958</v>
      </c>
      <c r="E28" s="58"/>
      <c r="F28" s="109"/>
      <c r="G28" s="109"/>
      <c r="H28" s="109"/>
      <c r="I28" s="109"/>
      <c r="J28" s="109"/>
      <c r="K28" s="109"/>
      <c r="L28" s="109"/>
      <c r="M28" s="109"/>
      <c r="N28" s="116"/>
    </row>
    <row r="29">
      <c r="A29" s="106">
        <v>24.0</v>
      </c>
      <c r="B29" s="120">
        <v>82.0</v>
      </c>
      <c r="C29" s="149">
        <v>5172.0</v>
      </c>
      <c r="D29" s="241" t="s">
        <v>959</v>
      </c>
      <c r="E29" s="58"/>
      <c r="F29" s="109"/>
      <c r="G29" s="109"/>
      <c r="H29" s="109"/>
      <c r="I29" s="109"/>
      <c r="J29" s="109"/>
      <c r="K29" s="109"/>
      <c r="L29" s="109"/>
      <c r="M29" s="109"/>
      <c r="N29" s="116"/>
    </row>
    <row r="30">
      <c r="A30" s="106">
        <v>25.0</v>
      </c>
      <c r="B30" s="120">
        <v>82.0</v>
      </c>
      <c r="C30" s="149">
        <v>5173.0</v>
      </c>
      <c r="D30" s="170" t="s">
        <v>960</v>
      </c>
      <c r="E30" s="58"/>
      <c r="F30" s="109"/>
      <c r="G30" s="109"/>
      <c r="H30" s="109"/>
      <c r="I30" s="109"/>
      <c r="J30" s="109"/>
      <c r="K30" s="109"/>
      <c r="L30" s="109"/>
      <c r="M30" s="109"/>
      <c r="N30" s="116"/>
    </row>
    <row r="31">
      <c r="A31" s="106">
        <v>26.0</v>
      </c>
      <c r="B31" s="120">
        <v>82.0</v>
      </c>
      <c r="C31" s="149">
        <v>5197.0</v>
      </c>
      <c r="D31" s="241" t="s">
        <v>961</v>
      </c>
      <c r="E31" s="58"/>
      <c r="F31" s="109"/>
      <c r="G31" s="109"/>
      <c r="H31" s="109"/>
      <c r="I31" s="109"/>
      <c r="J31" s="109"/>
      <c r="K31" s="109"/>
      <c r="L31" s="109"/>
      <c r="M31" s="109"/>
      <c r="N31" s="116"/>
    </row>
    <row r="32">
      <c r="A32" s="106">
        <v>27.0</v>
      </c>
      <c r="B32" s="120">
        <v>82.0</v>
      </c>
      <c r="C32" s="149">
        <v>5331.0</v>
      </c>
      <c r="D32" s="241" t="s">
        <v>962</v>
      </c>
      <c r="E32" s="58"/>
      <c r="F32" s="109"/>
      <c r="G32" s="109"/>
      <c r="H32" s="109"/>
      <c r="I32" s="109"/>
      <c r="J32" s="109"/>
      <c r="K32" s="109"/>
      <c r="L32" s="109"/>
      <c r="M32" s="109"/>
      <c r="N32" s="116"/>
    </row>
    <row r="33">
      <c r="A33" s="106">
        <v>28.0</v>
      </c>
      <c r="B33" s="120">
        <v>82.0</v>
      </c>
      <c r="C33" s="149">
        <v>5334.0</v>
      </c>
      <c r="D33" s="241" t="s">
        <v>963</v>
      </c>
      <c r="E33" s="58"/>
      <c r="F33" s="109"/>
      <c r="G33" s="109"/>
      <c r="H33" s="109"/>
      <c r="I33" s="109"/>
      <c r="J33" s="109"/>
      <c r="K33" s="109"/>
      <c r="L33" s="109"/>
      <c r="M33" s="109"/>
      <c r="N33" s="116"/>
    </row>
    <row r="34">
      <c r="A34" s="106">
        <v>29.0</v>
      </c>
      <c r="B34" s="120">
        <v>82.0</v>
      </c>
      <c r="C34" s="149">
        <v>5458.0</v>
      </c>
      <c r="D34" s="241" t="s">
        <v>964</v>
      </c>
      <c r="E34" s="58"/>
      <c r="F34" s="109"/>
      <c r="G34" s="109"/>
      <c r="H34" s="109"/>
      <c r="I34" s="109"/>
      <c r="J34" s="109"/>
      <c r="K34" s="109"/>
      <c r="L34" s="109"/>
      <c r="M34" s="257"/>
      <c r="N34" s="116"/>
    </row>
    <row r="35">
      <c r="A35" s="106">
        <v>30.0</v>
      </c>
      <c r="B35" s="120">
        <v>82.0</v>
      </c>
      <c r="C35" s="149">
        <v>5460.0</v>
      </c>
      <c r="D35" s="241" t="s">
        <v>965</v>
      </c>
      <c r="E35" s="249"/>
      <c r="F35" s="109"/>
      <c r="G35" s="109"/>
      <c r="H35" s="109"/>
      <c r="I35" s="109"/>
      <c r="J35" s="109"/>
      <c r="K35" s="109"/>
      <c r="L35" s="109"/>
      <c r="M35" s="257"/>
      <c r="N35" s="88"/>
    </row>
    <row r="36">
      <c r="A36" s="106">
        <v>31.0</v>
      </c>
      <c r="B36" s="120">
        <v>82.0</v>
      </c>
      <c r="C36" s="149">
        <v>5874.0</v>
      </c>
      <c r="D36" s="254" t="s">
        <v>966</v>
      </c>
      <c r="E36" s="67"/>
      <c r="F36" s="109"/>
      <c r="G36" s="109"/>
      <c r="H36" s="109"/>
      <c r="I36" s="109"/>
      <c r="J36" s="109"/>
      <c r="K36" s="109"/>
      <c r="L36" s="109"/>
      <c r="M36" s="257"/>
      <c r="N36" s="116" t="s">
        <v>230</v>
      </c>
    </row>
    <row r="37">
      <c r="A37" s="106">
        <v>32.0</v>
      </c>
      <c r="B37" s="120"/>
      <c r="C37" s="149"/>
      <c r="D37" s="177"/>
      <c r="E37" s="67"/>
      <c r="F37" s="109"/>
      <c r="G37" s="109"/>
      <c r="H37" s="109"/>
      <c r="I37" s="109"/>
      <c r="J37" s="109"/>
      <c r="K37" s="109"/>
      <c r="L37" s="109"/>
      <c r="M37" s="257"/>
      <c r="N37" s="116"/>
    </row>
    <row r="38" ht="19.5" customHeight="1">
      <c r="A38" s="122"/>
      <c r="B38" s="258"/>
      <c r="C38" s="258"/>
      <c r="D38" s="244"/>
      <c r="E38" s="244"/>
      <c r="F38" s="259"/>
      <c r="G38" s="259"/>
      <c r="H38" s="259"/>
      <c r="I38" s="259"/>
      <c r="J38" s="259"/>
      <c r="K38" s="259"/>
      <c r="L38" s="259"/>
      <c r="M38" s="260"/>
      <c r="N38" s="244"/>
    </row>
    <row r="39" ht="21.0" customHeight="1">
      <c r="A39" s="115"/>
      <c r="B39" s="115"/>
      <c r="C39" s="115"/>
      <c r="D39" s="123" t="s">
        <v>8</v>
      </c>
      <c r="E39" s="123">
        <f>COUNTIF(D6:D38,"เด็กชาย*")</f>
        <v>11</v>
      </c>
      <c r="F39" s="115"/>
      <c r="G39" s="115" t="s">
        <v>179</v>
      </c>
      <c r="H39" s="115"/>
      <c r="I39" s="115"/>
      <c r="J39" s="115"/>
      <c r="K39" s="115"/>
      <c r="L39" s="115"/>
      <c r="M39" s="115"/>
      <c r="N39" s="115"/>
    </row>
    <row r="40" ht="21.0" customHeight="1">
      <c r="A40" s="115"/>
      <c r="B40" s="115"/>
      <c r="C40" s="115"/>
      <c r="D40" s="123" t="s">
        <v>9</v>
      </c>
      <c r="E40" s="123">
        <f>COUNTIF(D6:D38,"เด็กหญิง*")</f>
        <v>20</v>
      </c>
      <c r="F40" s="115"/>
      <c r="G40" s="115"/>
      <c r="H40" s="74"/>
      <c r="I40" s="74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23" t="s">
        <v>10</v>
      </c>
      <c r="E41" s="123">
        <f>SUM(E39:E40)</f>
        <v>31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</row>
    <row r="45" ht="21.0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  <row r="46" ht="21.0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</row>
    <row r="48" ht="21.0" customHeight="1">
      <c r="A48" s="115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</row>
    <row r="240" ht="21.0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</row>
    <row r="241" ht="21.0" customHeight="1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</row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0" footer="0.0" header="0.0" left="0.5118110236220472" right="0.11811023622047245" top="0.34152357461341437"/>
  <pageSetup fitToHeight="0" paperSize="9" orientation="portrait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6.0"/>
    <col customWidth="1" min="3" max="3" width="6.75"/>
    <col customWidth="1" min="4" max="4" width="23.75"/>
    <col customWidth="1" min="5" max="5" width="10.38"/>
    <col customWidth="1" min="6" max="13" width="5.75"/>
    <col customWidth="1" min="14" max="14" width="12.38"/>
    <col customWidth="1" min="15" max="26" width="8.38"/>
  </cols>
  <sheetData>
    <row r="1" ht="21.0" customHeight="1">
      <c r="A1" s="73" t="s">
        <v>103</v>
      </c>
    </row>
    <row r="2" ht="21.0" customHeight="1">
      <c r="A2" s="73" t="s">
        <v>104</v>
      </c>
    </row>
    <row r="3" ht="21.0" customHeight="1">
      <c r="A3" s="74"/>
      <c r="B3" s="75"/>
      <c r="C3" s="73"/>
      <c r="D3" s="73" t="str">
        <f>'สรุป'!B33</f>
        <v>นางสาวณัฐพร</v>
      </c>
      <c r="E3" s="73" t="str">
        <f>'สรุป'!C33</f>
        <v>ทิพย์มาลา</v>
      </c>
      <c r="F3" s="75"/>
      <c r="G3" s="75" t="s">
        <v>967</v>
      </c>
      <c r="H3" s="75"/>
      <c r="I3" s="75"/>
      <c r="J3" s="75"/>
      <c r="K3" s="75"/>
      <c r="L3" s="75"/>
      <c r="M3" s="73"/>
      <c r="N3" s="73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139"/>
      <c r="F4" s="192" t="s">
        <v>331</v>
      </c>
      <c r="G4" s="22"/>
      <c r="H4" s="22"/>
      <c r="I4" s="22"/>
      <c r="J4" s="22"/>
      <c r="K4" s="22"/>
      <c r="L4" s="22"/>
      <c r="M4" s="23"/>
      <c r="N4" s="46" t="s">
        <v>7</v>
      </c>
      <c r="X4" s="261" t="s">
        <v>968</v>
      </c>
    </row>
    <row r="5" ht="21.0" customHeight="1">
      <c r="A5" s="10"/>
      <c r="B5" s="255"/>
      <c r="C5" s="256"/>
      <c r="D5" s="79"/>
      <c r="E5" s="262"/>
      <c r="F5" s="104"/>
      <c r="G5" s="104"/>
      <c r="H5" s="104"/>
      <c r="I5" s="104"/>
      <c r="J5" s="104"/>
      <c r="K5" s="104"/>
      <c r="L5" s="105"/>
      <c r="M5" s="105"/>
      <c r="N5" s="10"/>
      <c r="X5" s="261" t="s">
        <v>969</v>
      </c>
    </row>
    <row r="6">
      <c r="A6" s="106">
        <v>1.0</v>
      </c>
      <c r="B6" s="120">
        <v>82.0</v>
      </c>
      <c r="C6" s="171">
        <v>4512.0</v>
      </c>
      <c r="D6" s="263" t="s">
        <v>968</v>
      </c>
      <c r="E6" s="264"/>
      <c r="F6" s="253"/>
      <c r="G6" s="109"/>
      <c r="H6" s="109"/>
      <c r="I6" s="109"/>
      <c r="J6" s="109"/>
      <c r="K6" s="109"/>
      <c r="L6" s="109"/>
      <c r="M6" s="109"/>
      <c r="N6" s="116"/>
      <c r="X6" s="261" t="s">
        <v>970</v>
      </c>
    </row>
    <row r="7">
      <c r="A7" s="106">
        <v>2.0</v>
      </c>
      <c r="B7" s="120">
        <v>82.0</v>
      </c>
      <c r="C7" s="171">
        <v>4516.0</v>
      </c>
      <c r="D7" s="265" t="s">
        <v>969</v>
      </c>
      <c r="E7" s="266"/>
      <c r="F7" s="253"/>
      <c r="G7" s="109"/>
      <c r="H7" s="109"/>
      <c r="I7" s="109"/>
      <c r="J7" s="109"/>
      <c r="K7" s="109"/>
      <c r="L7" s="109"/>
      <c r="M7" s="109"/>
      <c r="N7" s="116"/>
      <c r="X7" s="261" t="s">
        <v>971</v>
      </c>
    </row>
    <row r="8">
      <c r="A8" s="106">
        <v>3.0</v>
      </c>
      <c r="B8" s="120">
        <v>82.0</v>
      </c>
      <c r="C8" s="149">
        <v>4519.0</v>
      </c>
      <c r="D8" s="267" t="s">
        <v>970</v>
      </c>
      <c r="E8" s="268"/>
      <c r="F8" s="109"/>
      <c r="G8" s="109"/>
      <c r="H8" s="109"/>
      <c r="I8" s="109"/>
      <c r="J8" s="109"/>
      <c r="K8" s="109"/>
      <c r="L8" s="109"/>
      <c r="M8" s="109"/>
      <c r="N8" s="88"/>
      <c r="X8" s="261" t="s">
        <v>972</v>
      </c>
    </row>
    <row r="9">
      <c r="A9" s="106">
        <v>4.0</v>
      </c>
      <c r="B9" s="120">
        <v>82.0</v>
      </c>
      <c r="C9" s="171">
        <v>4525.0</v>
      </c>
      <c r="D9" s="263" t="s">
        <v>971</v>
      </c>
      <c r="E9" s="264"/>
      <c r="F9" s="253"/>
      <c r="G9" s="109"/>
      <c r="H9" s="109"/>
      <c r="I9" s="109"/>
      <c r="J9" s="109"/>
      <c r="K9" s="109"/>
      <c r="L9" s="109"/>
      <c r="M9" s="109"/>
      <c r="N9" s="116"/>
      <c r="X9" s="261" t="s">
        <v>973</v>
      </c>
    </row>
    <row r="10">
      <c r="A10" s="106">
        <v>5.0</v>
      </c>
      <c r="B10" s="120">
        <v>82.0</v>
      </c>
      <c r="C10" s="171">
        <v>4528.0</v>
      </c>
      <c r="D10" s="263" t="s">
        <v>972</v>
      </c>
      <c r="E10" s="264"/>
      <c r="F10" s="253"/>
      <c r="G10" s="109"/>
      <c r="H10" s="109"/>
      <c r="I10" s="109"/>
      <c r="J10" s="109"/>
      <c r="K10" s="109"/>
      <c r="L10" s="109"/>
      <c r="M10" s="109"/>
      <c r="N10" s="116"/>
      <c r="X10" s="261" t="s">
        <v>974</v>
      </c>
    </row>
    <row r="11">
      <c r="A11" s="106">
        <v>6.0</v>
      </c>
      <c r="B11" s="120">
        <v>82.0</v>
      </c>
      <c r="C11" s="171">
        <v>4537.0</v>
      </c>
      <c r="D11" s="263" t="s">
        <v>973</v>
      </c>
      <c r="E11" s="264"/>
      <c r="F11" s="253"/>
      <c r="G11" s="109"/>
      <c r="H11" s="109"/>
      <c r="I11" s="109"/>
      <c r="J11" s="109"/>
      <c r="K11" s="109"/>
      <c r="L11" s="109"/>
      <c r="M11" s="257" t="s">
        <v>975</v>
      </c>
      <c r="N11" s="116"/>
      <c r="X11" s="261" t="s">
        <v>976</v>
      </c>
    </row>
    <row r="12">
      <c r="A12" s="106">
        <v>7.0</v>
      </c>
      <c r="B12" s="120">
        <v>82.0</v>
      </c>
      <c r="C12" s="171">
        <v>4542.0</v>
      </c>
      <c r="D12" s="263" t="s">
        <v>974</v>
      </c>
      <c r="E12" s="264"/>
      <c r="F12" s="253"/>
      <c r="G12" s="109"/>
      <c r="H12" s="109"/>
      <c r="I12" s="109"/>
      <c r="J12" s="109"/>
      <c r="K12" s="109"/>
      <c r="L12" s="109"/>
      <c r="M12" s="109"/>
      <c r="N12" s="116"/>
      <c r="X12" s="261" t="s">
        <v>977</v>
      </c>
    </row>
    <row r="13">
      <c r="A13" s="106">
        <v>8.0</v>
      </c>
      <c r="B13" s="120">
        <v>82.0</v>
      </c>
      <c r="C13" s="171">
        <v>4545.0</v>
      </c>
      <c r="D13" s="263" t="s">
        <v>976</v>
      </c>
      <c r="E13" s="264"/>
      <c r="F13" s="253"/>
      <c r="G13" s="109"/>
      <c r="H13" s="109"/>
      <c r="I13" s="109"/>
      <c r="J13" s="109"/>
      <c r="K13" s="109"/>
      <c r="L13" s="109"/>
      <c r="M13" s="109"/>
      <c r="N13" s="116"/>
      <c r="X13" s="261" t="s">
        <v>978</v>
      </c>
    </row>
    <row r="14">
      <c r="A14" s="106">
        <v>9.0</v>
      </c>
      <c r="B14" s="120">
        <v>82.0</v>
      </c>
      <c r="C14" s="171">
        <v>4634.0</v>
      </c>
      <c r="D14" s="263" t="s">
        <v>977</v>
      </c>
      <c r="E14" s="264"/>
      <c r="F14" s="253"/>
      <c r="G14" s="109"/>
      <c r="H14" s="109"/>
      <c r="I14" s="109"/>
      <c r="J14" s="109"/>
      <c r="K14" s="109"/>
      <c r="L14" s="109"/>
      <c r="M14" s="109"/>
      <c r="N14" s="116"/>
      <c r="X14" s="261" t="s">
        <v>979</v>
      </c>
    </row>
    <row r="15">
      <c r="A15" s="106">
        <v>10.0</v>
      </c>
      <c r="B15" s="120">
        <v>82.0</v>
      </c>
      <c r="C15" s="171">
        <v>4795.0</v>
      </c>
      <c r="D15" s="263" t="s">
        <v>978</v>
      </c>
      <c r="E15" s="264"/>
      <c r="F15" s="253"/>
      <c r="G15" s="109"/>
      <c r="H15" s="109"/>
      <c r="I15" s="109"/>
      <c r="J15" s="109"/>
      <c r="K15" s="109"/>
      <c r="L15" s="109"/>
      <c r="M15" s="109"/>
      <c r="N15" s="116"/>
      <c r="X15" s="261" t="s">
        <v>980</v>
      </c>
    </row>
    <row r="16">
      <c r="A16" s="106">
        <v>11.0</v>
      </c>
      <c r="B16" s="120">
        <v>82.0</v>
      </c>
      <c r="C16" s="171">
        <v>4801.0</v>
      </c>
      <c r="D16" s="263" t="s">
        <v>979</v>
      </c>
      <c r="E16" s="264"/>
      <c r="F16" s="253"/>
      <c r="G16" s="109"/>
      <c r="H16" s="109"/>
      <c r="I16" s="109"/>
      <c r="J16" s="109"/>
      <c r="K16" s="109"/>
      <c r="L16" s="109"/>
      <c r="M16" s="109"/>
      <c r="N16" s="116"/>
      <c r="X16" s="261" t="s">
        <v>981</v>
      </c>
    </row>
    <row r="17" ht="20.25" customHeight="1">
      <c r="A17" s="106">
        <v>12.0</v>
      </c>
      <c r="B17" s="120">
        <v>82.0</v>
      </c>
      <c r="C17" s="171">
        <v>4805.0</v>
      </c>
      <c r="D17" s="263" t="s">
        <v>980</v>
      </c>
      <c r="E17" s="264"/>
      <c r="F17" s="253"/>
      <c r="G17" s="109"/>
      <c r="H17" s="109"/>
      <c r="I17" s="109"/>
      <c r="J17" s="109"/>
      <c r="K17" s="109"/>
      <c r="L17" s="109"/>
      <c r="M17" s="109"/>
      <c r="N17" s="116"/>
      <c r="X17" s="261" t="s">
        <v>982</v>
      </c>
    </row>
    <row r="18">
      <c r="A18" s="106">
        <v>13.0</v>
      </c>
      <c r="B18" s="120">
        <v>82.0</v>
      </c>
      <c r="C18" s="171">
        <v>4812.0</v>
      </c>
      <c r="D18" s="263" t="s">
        <v>981</v>
      </c>
      <c r="E18" s="264"/>
      <c r="F18" s="253"/>
      <c r="G18" s="109"/>
      <c r="H18" s="109"/>
      <c r="I18" s="109"/>
      <c r="J18" s="109"/>
      <c r="K18" s="109"/>
      <c r="L18" s="109"/>
      <c r="M18" s="109"/>
      <c r="N18" s="116"/>
      <c r="X18" s="261" t="s">
        <v>983</v>
      </c>
    </row>
    <row r="19">
      <c r="A19" s="106">
        <v>14.0</v>
      </c>
      <c r="B19" s="120">
        <v>82.0</v>
      </c>
      <c r="C19" s="171">
        <v>4813.0</v>
      </c>
      <c r="D19" s="263" t="s">
        <v>982</v>
      </c>
      <c r="E19" s="264"/>
      <c r="F19" s="253"/>
      <c r="G19" s="109"/>
      <c r="H19" s="109"/>
      <c r="I19" s="109"/>
      <c r="J19" s="109"/>
      <c r="K19" s="109"/>
      <c r="L19" s="109"/>
      <c r="M19" s="109"/>
      <c r="N19" s="116"/>
      <c r="X19" s="261" t="s">
        <v>984</v>
      </c>
    </row>
    <row r="20">
      <c r="A20" s="106">
        <v>15.0</v>
      </c>
      <c r="B20" s="120">
        <v>82.0</v>
      </c>
      <c r="C20" s="171">
        <v>4816.0</v>
      </c>
      <c r="D20" s="263" t="s">
        <v>983</v>
      </c>
      <c r="E20" s="264"/>
      <c r="F20" s="253"/>
      <c r="G20" s="109"/>
      <c r="H20" s="109"/>
      <c r="I20" s="109"/>
      <c r="J20" s="109"/>
      <c r="K20" s="109"/>
      <c r="L20" s="109"/>
      <c r="M20" s="109"/>
      <c r="N20" s="116"/>
      <c r="X20" s="261" t="s">
        <v>985</v>
      </c>
    </row>
    <row r="21">
      <c r="A21" s="106">
        <v>16.0</v>
      </c>
      <c r="B21" s="120">
        <v>82.0</v>
      </c>
      <c r="C21" s="171">
        <v>5009.0</v>
      </c>
      <c r="D21" s="263" t="s">
        <v>984</v>
      </c>
      <c r="E21" s="264"/>
      <c r="F21" s="253"/>
      <c r="G21" s="109"/>
      <c r="H21" s="109"/>
      <c r="I21" s="109"/>
      <c r="J21" s="109"/>
      <c r="K21" s="109"/>
      <c r="L21" s="109"/>
      <c r="M21" s="109"/>
      <c r="N21" s="116"/>
      <c r="X21" s="261" t="s">
        <v>986</v>
      </c>
    </row>
    <row r="22">
      <c r="A22" s="106">
        <v>17.0</v>
      </c>
      <c r="B22" s="120">
        <v>82.0</v>
      </c>
      <c r="C22" s="171">
        <v>5010.0</v>
      </c>
      <c r="D22" s="263" t="s">
        <v>985</v>
      </c>
      <c r="E22" s="264"/>
      <c r="F22" s="253"/>
      <c r="G22" s="109"/>
      <c r="H22" s="109"/>
      <c r="I22" s="109"/>
      <c r="J22" s="109"/>
      <c r="K22" s="109"/>
      <c r="L22" s="109"/>
      <c r="M22" s="109"/>
      <c r="N22" s="116"/>
      <c r="X22" s="261" t="s">
        <v>987</v>
      </c>
    </row>
    <row r="23">
      <c r="A23" s="106">
        <v>18.0</v>
      </c>
      <c r="B23" s="120">
        <v>82.0</v>
      </c>
      <c r="C23" s="171">
        <v>5015.0</v>
      </c>
      <c r="D23" s="263" t="s">
        <v>986</v>
      </c>
      <c r="E23" s="264"/>
      <c r="F23" s="253"/>
      <c r="G23" s="109"/>
      <c r="H23" s="109"/>
      <c r="I23" s="109"/>
      <c r="J23" s="109"/>
      <c r="K23" s="109"/>
      <c r="L23" s="109"/>
      <c r="M23" s="109"/>
      <c r="N23" s="116"/>
      <c r="X23" s="261" t="s">
        <v>988</v>
      </c>
    </row>
    <row r="24">
      <c r="A24" s="106">
        <v>19.0</v>
      </c>
      <c r="B24" s="120">
        <v>82.0</v>
      </c>
      <c r="C24" s="171">
        <v>5175.0</v>
      </c>
      <c r="D24" s="263" t="s">
        <v>987</v>
      </c>
      <c r="E24" s="264"/>
      <c r="F24" s="253"/>
      <c r="G24" s="109"/>
      <c r="H24" s="109"/>
      <c r="I24" s="109"/>
      <c r="J24" s="109"/>
      <c r="K24" s="109"/>
      <c r="L24" s="109"/>
      <c r="M24" s="109"/>
      <c r="N24" s="116"/>
      <c r="X24" s="261" t="s">
        <v>989</v>
      </c>
    </row>
    <row r="25">
      <c r="A25" s="106">
        <v>20.0</v>
      </c>
      <c r="B25" s="120">
        <v>82.0</v>
      </c>
      <c r="C25" s="171">
        <v>5176.0</v>
      </c>
      <c r="D25" s="263" t="s">
        <v>988</v>
      </c>
      <c r="E25" s="264"/>
      <c r="F25" s="253"/>
      <c r="G25" s="109"/>
      <c r="H25" s="109"/>
      <c r="I25" s="109"/>
      <c r="J25" s="109"/>
      <c r="K25" s="109"/>
      <c r="L25" s="109"/>
      <c r="M25" s="109"/>
      <c r="N25" s="116"/>
      <c r="X25" s="261" t="s">
        <v>990</v>
      </c>
    </row>
    <row r="26">
      <c r="A26" s="106">
        <v>21.0</v>
      </c>
      <c r="B26" s="120">
        <v>82.0</v>
      </c>
      <c r="C26" s="171">
        <v>5330.0</v>
      </c>
      <c r="D26" s="263" t="s">
        <v>989</v>
      </c>
      <c r="E26" s="264"/>
      <c r="F26" s="253"/>
      <c r="G26" s="109"/>
      <c r="H26" s="109"/>
      <c r="I26" s="109"/>
      <c r="J26" s="109"/>
      <c r="K26" s="109"/>
      <c r="L26" s="109"/>
      <c r="M26" s="109"/>
      <c r="N26" s="116"/>
      <c r="X26" s="261" t="s">
        <v>991</v>
      </c>
    </row>
    <row r="27">
      <c r="A27" s="106">
        <v>22.0</v>
      </c>
      <c r="B27" s="120">
        <v>82.0</v>
      </c>
      <c r="C27" s="171">
        <v>5335.0</v>
      </c>
      <c r="D27" s="263" t="s">
        <v>990</v>
      </c>
      <c r="E27" s="264"/>
      <c r="F27" s="253"/>
      <c r="G27" s="109"/>
      <c r="H27" s="109"/>
      <c r="I27" s="109"/>
      <c r="J27" s="109"/>
      <c r="K27" s="109"/>
      <c r="L27" s="109"/>
      <c r="M27" s="109"/>
      <c r="N27" s="116"/>
      <c r="X27" s="261" t="s">
        <v>992</v>
      </c>
    </row>
    <row r="28" ht="20.25" customHeight="1">
      <c r="A28" s="106">
        <v>23.0</v>
      </c>
      <c r="B28" s="120">
        <v>82.0</v>
      </c>
      <c r="C28" s="171">
        <v>5342.0</v>
      </c>
      <c r="D28" s="263" t="s">
        <v>991</v>
      </c>
      <c r="E28" s="264"/>
      <c r="F28" s="253"/>
      <c r="G28" s="109"/>
      <c r="H28" s="109"/>
      <c r="I28" s="109"/>
      <c r="J28" s="109"/>
      <c r="K28" s="109"/>
      <c r="L28" s="109"/>
      <c r="M28" s="109"/>
      <c r="N28" s="116"/>
      <c r="X28" s="261" t="s">
        <v>993</v>
      </c>
    </row>
    <row r="29">
      <c r="A29" s="106">
        <v>24.0</v>
      </c>
      <c r="B29" s="120">
        <v>82.0</v>
      </c>
      <c r="C29" s="171">
        <v>5605.0</v>
      </c>
      <c r="D29" s="263" t="s">
        <v>992</v>
      </c>
      <c r="E29" s="264"/>
      <c r="F29" s="253"/>
      <c r="G29" s="109"/>
      <c r="H29" s="109"/>
      <c r="I29" s="109"/>
      <c r="J29" s="109"/>
      <c r="K29" s="109"/>
      <c r="L29" s="109"/>
      <c r="M29" s="257"/>
      <c r="N29" s="88"/>
      <c r="X29" s="261"/>
    </row>
    <row r="30">
      <c r="A30" s="106">
        <v>25.0</v>
      </c>
      <c r="B30" s="120">
        <v>82.0</v>
      </c>
      <c r="C30" s="269">
        <v>5850.0</v>
      </c>
      <c r="D30" s="265" t="s">
        <v>993</v>
      </c>
      <c r="E30" s="266"/>
      <c r="F30" s="253"/>
      <c r="G30" s="109"/>
      <c r="H30" s="109"/>
      <c r="I30" s="109"/>
      <c r="J30" s="109"/>
      <c r="K30" s="109"/>
      <c r="L30" s="109"/>
      <c r="M30" s="257"/>
      <c r="N30" s="116" t="s">
        <v>230</v>
      </c>
    </row>
    <row r="31">
      <c r="A31" s="106">
        <v>26.0</v>
      </c>
      <c r="B31" s="120"/>
      <c r="C31" s="149"/>
      <c r="D31" s="270"/>
      <c r="E31" s="131"/>
      <c r="F31" s="109"/>
      <c r="G31" s="109"/>
      <c r="H31" s="109"/>
      <c r="I31" s="109"/>
      <c r="J31" s="109"/>
      <c r="K31" s="109"/>
      <c r="L31" s="109"/>
      <c r="M31" s="109"/>
      <c r="N31" s="88"/>
    </row>
    <row r="32">
      <c r="A32" s="106">
        <v>27.0</v>
      </c>
      <c r="B32" s="120"/>
      <c r="C32" s="149"/>
      <c r="D32" s="177"/>
      <c r="E32" s="67"/>
      <c r="F32" s="109"/>
      <c r="G32" s="109"/>
      <c r="H32" s="109"/>
      <c r="I32" s="109"/>
      <c r="J32" s="109"/>
      <c r="K32" s="109"/>
      <c r="L32" s="109"/>
      <c r="M32" s="109"/>
      <c r="N32" s="271"/>
    </row>
    <row r="33" ht="19.5" customHeight="1">
      <c r="A33" s="122"/>
      <c r="B33" s="123"/>
      <c r="C33" s="123"/>
      <c r="D33" s="115"/>
      <c r="E33" s="115"/>
      <c r="F33" s="124"/>
      <c r="G33" s="124"/>
      <c r="H33" s="124"/>
      <c r="I33" s="124"/>
      <c r="J33" s="124"/>
      <c r="K33" s="124"/>
      <c r="L33" s="124"/>
      <c r="M33" s="124"/>
      <c r="N33" s="125"/>
    </row>
    <row r="34" ht="21.0" customHeight="1">
      <c r="A34" s="115"/>
      <c r="B34" s="115"/>
      <c r="C34" s="115"/>
      <c r="D34" s="123" t="s">
        <v>8</v>
      </c>
      <c r="E34" s="123">
        <f>COUNTIF(D6:D33,"เด็กชาย*")</f>
        <v>14</v>
      </c>
      <c r="F34" s="115"/>
      <c r="G34" s="115" t="s">
        <v>179</v>
      </c>
      <c r="H34" s="115"/>
      <c r="I34" s="115"/>
      <c r="J34" s="115"/>
      <c r="K34" s="74"/>
      <c r="L34" s="115"/>
      <c r="M34" s="115"/>
      <c r="N34" s="115"/>
    </row>
    <row r="35" ht="21.0" customHeight="1">
      <c r="A35" s="115"/>
      <c r="B35" s="115"/>
      <c r="C35" s="115"/>
      <c r="D35" s="123" t="s">
        <v>9</v>
      </c>
      <c r="E35" s="123">
        <f>COUNTIF(D6:D33,"เด็กหญิง*")</f>
        <v>11</v>
      </c>
      <c r="F35" s="115"/>
      <c r="G35" s="115"/>
      <c r="H35" s="115"/>
      <c r="I35" s="115"/>
      <c r="J35" s="115"/>
      <c r="K35" s="115"/>
      <c r="L35" s="115"/>
      <c r="M35" s="115"/>
      <c r="N35" s="115"/>
    </row>
    <row r="36" ht="21.0" customHeight="1">
      <c r="A36" s="115"/>
      <c r="B36" s="115"/>
      <c r="C36" s="115"/>
      <c r="D36" s="123" t="s">
        <v>10</v>
      </c>
      <c r="E36" s="123">
        <f>SUM(E34:E35)</f>
        <v>25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ht="21.0" customHeight="1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</row>
    <row r="38" ht="21.0" customHeight="1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</row>
    <row r="39" ht="21.0" customHeight="1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</row>
    <row r="40" ht="21.0" customHeight="1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</row>
    <row r="41" ht="21.0" customHeigh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ht="21.0" customHeight="1">
      <c r="A44" s="74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</row>
    <row r="45" ht="21.0" customHeight="1">
      <c r="A45" s="74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</row>
    <row r="46" ht="21.0" customHeight="1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</row>
    <row r="47" ht="21.0" customHeight="1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ht="21.0" customHeight="1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</row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7">
    <mergeCell ref="A1:N1"/>
    <mergeCell ref="A2:N2"/>
    <mergeCell ref="A4:A5"/>
    <mergeCell ref="B4:C5"/>
    <mergeCell ref="D4:D5"/>
    <mergeCell ref="F4:M4"/>
    <mergeCell ref="N4:N5"/>
  </mergeCells>
  <printOptions/>
  <pageMargins bottom="0.15748031496062992" footer="0.0" header="0.0" left="0.5118110236220472" right="0.11811023622047245" top="0.15748031496062992"/>
  <pageSetup paperSize="9" scale="8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2.63" defaultRowHeight="15.0"/>
  <cols>
    <col customWidth="1" min="1" max="1" width="9.38"/>
    <col customWidth="1" min="2" max="2" width="6.5"/>
    <col customWidth="1" min="3" max="3" width="8.0"/>
    <col customWidth="1" min="4" max="4" width="24.38"/>
    <col customWidth="1" min="5" max="5" width="16.13"/>
    <col customWidth="1" min="6" max="6" width="7.63"/>
    <col customWidth="1" min="7" max="7" width="7.25"/>
    <col customWidth="1" min="8" max="10" width="7.13"/>
    <col customWidth="1" min="11" max="11" width="16.63"/>
    <col customWidth="1" min="12" max="24" width="8.38"/>
    <col customWidth="1" min="25" max="25" width="9.63"/>
  </cols>
  <sheetData>
    <row r="1">
      <c r="A1" s="73" t="s">
        <v>103</v>
      </c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</row>
    <row r="2">
      <c r="A2" s="73" t="s">
        <v>104</v>
      </c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</row>
    <row r="3">
      <c r="A3" s="74"/>
      <c r="B3" s="74"/>
      <c r="C3" s="75"/>
      <c r="D3" s="73" t="str">
        <f>'สรุป'!B5</f>
        <v>นางสาวศุภลักษณ์</v>
      </c>
      <c r="E3" s="73" t="str">
        <f>'สรุป'!C5</f>
        <v>อ่ำหมี</v>
      </c>
      <c r="F3" s="75"/>
      <c r="G3" s="75" t="s">
        <v>105</v>
      </c>
      <c r="H3" s="75"/>
      <c r="I3" s="75"/>
      <c r="J3" s="75"/>
      <c r="K3" s="75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</row>
    <row r="4">
      <c r="A4" s="63" t="s">
        <v>106</v>
      </c>
      <c r="B4" s="76" t="s">
        <v>107</v>
      </c>
      <c r="C4" s="5"/>
      <c r="D4" s="77" t="s">
        <v>108</v>
      </c>
      <c r="E4" s="5"/>
      <c r="F4" s="78" t="s">
        <v>109</v>
      </c>
      <c r="G4" s="22"/>
      <c r="H4" s="22"/>
      <c r="I4" s="22"/>
      <c r="J4" s="23"/>
      <c r="K4" s="46" t="s">
        <v>7</v>
      </c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</row>
    <row r="5">
      <c r="A5" s="10"/>
      <c r="B5" s="79"/>
      <c r="C5" s="12"/>
      <c r="D5" s="79"/>
      <c r="E5" s="12"/>
      <c r="F5" s="80"/>
      <c r="G5" s="80"/>
      <c r="H5" s="80"/>
      <c r="I5" s="80"/>
      <c r="J5" s="80"/>
      <c r="K5" s="10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</row>
    <row r="6">
      <c r="A6" s="81">
        <v>1.0</v>
      </c>
      <c r="B6" s="82">
        <v>63.0</v>
      </c>
      <c r="C6" s="83" t="s">
        <v>110</v>
      </c>
      <c r="D6" s="84" t="s">
        <v>111</v>
      </c>
      <c r="E6" s="85"/>
      <c r="F6" s="86"/>
      <c r="G6" s="86"/>
      <c r="H6" s="86"/>
      <c r="I6" s="86"/>
      <c r="J6" s="86"/>
      <c r="K6" s="87"/>
      <c r="L6" s="72"/>
      <c r="M6" s="84" t="s">
        <v>112</v>
      </c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</row>
    <row r="7">
      <c r="A7" s="81">
        <v>2.0</v>
      </c>
      <c r="B7" s="82">
        <v>63.0</v>
      </c>
      <c r="C7" s="83" t="s">
        <v>113</v>
      </c>
      <c r="D7" s="84" t="s">
        <v>114</v>
      </c>
      <c r="E7" s="85"/>
      <c r="F7" s="86"/>
      <c r="G7" s="86"/>
      <c r="H7" s="86"/>
      <c r="I7" s="86"/>
      <c r="J7" s="86"/>
      <c r="K7" s="80"/>
      <c r="L7" s="72"/>
      <c r="M7" s="84" t="s">
        <v>111</v>
      </c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</row>
    <row r="8">
      <c r="A8" s="81">
        <v>3.0</v>
      </c>
      <c r="B8" s="82">
        <v>63.0</v>
      </c>
      <c r="C8" s="83" t="s">
        <v>115</v>
      </c>
      <c r="D8" s="84" t="s">
        <v>116</v>
      </c>
      <c r="E8" s="85"/>
      <c r="F8" s="86"/>
      <c r="G8" s="86"/>
      <c r="H8" s="86"/>
      <c r="I8" s="86"/>
      <c r="J8" s="86"/>
      <c r="K8" s="88"/>
      <c r="L8" s="72"/>
      <c r="M8" s="84" t="s">
        <v>117</v>
      </c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</row>
    <row r="9">
      <c r="A9" s="81">
        <v>4.0</v>
      </c>
      <c r="B9" s="82">
        <v>63.0</v>
      </c>
      <c r="C9" s="83" t="s">
        <v>118</v>
      </c>
      <c r="D9" s="89" t="s">
        <v>119</v>
      </c>
      <c r="E9" s="85"/>
      <c r="F9" s="86"/>
      <c r="G9" s="86"/>
      <c r="H9" s="86"/>
      <c r="I9" s="86"/>
      <c r="J9" s="86"/>
      <c r="K9" s="88"/>
      <c r="L9" s="72"/>
      <c r="M9" s="84" t="s">
        <v>120</v>
      </c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</row>
    <row r="10">
      <c r="A10" s="81">
        <v>5.0</v>
      </c>
      <c r="B10" s="82">
        <v>63.0</v>
      </c>
      <c r="C10" s="83" t="s">
        <v>121</v>
      </c>
      <c r="D10" s="90" t="s">
        <v>122</v>
      </c>
      <c r="E10" s="85"/>
      <c r="F10" s="86"/>
      <c r="G10" s="86"/>
      <c r="H10" s="86"/>
      <c r="I10" s="86"/>
      <c r="J10" s="86"/>
      <c r="K10" s="87"/>
      <c r="L10" s="72"/>
      <c r="M10" s="84" t="s">
        <v>123</v>
      </c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</row>
    <row r="11">
      <c r="A11" s="81">
        <v>6.0</v>
      </c>
      <c r="B11" s="82">
        <v>63.0</v>
      </c>
      <c r="C11" s="83" t="s">
        <v>124</v>
      </c>
      <c r="D11" s="84" t="s">
        <v>125</v>
      </c>
      <c r="E11" s="85"/>
      <c r="F11" s="86"/>
      <c r="G11" s="86"/>
      <c r="H11" s="86"/>
      <c r="I11" s="86"/>
      <c r="J11" s="86"/>
      <c r="K11" s="87"/>
      <c r="L11" s="72"/>
      <c r="M11" s="84" t="s">
        <v>126</v>
      </c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>
      <c r="A12" s="81">
        <v>7.0</v>
      </c>
      <c r="B12" s="82">
        <v>63.0</v>
      </c>
      <c r="C12" s="83" t="s">
        <v>127</v>
      </c>
      <c r="D12" s="84" t="s">
        <v>128</v>
      </c>
      <c r="E12" s="91"/>
      <c r="F12" s="86"/>
      <c r="G12" s="86"/>
      <c r="H12" s="86"/>
      <c r="I12" s="86"/>
      <c r="J12" s="86"/>
      <c r="K12" s="87"/>
      <c r="L12" s="72"/>
      <c r="M12" s="84" t="s">
        <v>129</v>
      </c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</row>
    <row r="13">
      <c r="A13" s="81">
        <v>8.0</v>
      </c>
      <c r="B13" s="82">
        <v>63.0</v>
      </c>
      <c r="C13" s="83" t="s">
        <v>130</v>
      </c>
      <c r="D13" s="90" t="s">
        <v>131</v>
      </c>
      <c r="E13" s="83"/>
      <c r="F13" s="92"/>
      <c r="G13" s="86"/>
      <c r="H13" s="86"/>
      <c r="I13" s="86"/>
      <c r="J13" s="86"/>
      <c r="K13" s="87"/>
      <c r="L13" s="72"/>
      <c r="M13" s="89" t="s">
        <v>132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</row>
    <row r="14">
      <c r="A14" s="81">
        <v>9.0</v>
      </c>
      <c r="B14" s="82">
        <v>63.0</v>
      </c>
      <c r="C14" s="83" t="s">
        <v>133</v>
      </c>
      <c r="D14" s="84" t="s">
        <v>112</v>
      </c>
      <c r="E14" s="83"/>
      <c r="F14" s="86"/>
      <c r="G14" s="86"/>
      <c r="H14" s="86"/>
      <c r="I14" s="86"/>
      <c r="J14" s="86"/>
      <c r="K14" s="87"/>
      <c r="L14" s="72"/>
      <c r="M14" s="90" t="s">
        <v>134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</row>
    <row r="15">
      <c r="A15" s="81">
        <v>10.0</v>
      </c>
      <c r="B15" s="82">
        <v>63.0</v>
      </c>
      <c r="C15" s="83" t="s">
        <v>135</v>
      </c>
      <c r="D15" s="84" t="s">
        <v>136</v>
      </c>
      <c r="E15" s="93"/>
      <c r="F15" s="86"/>
      <c r="G15" s="86"/>
      <c r="H15" s="86"/>
      <c r="I15" s="86"/>
      <c r="J15" s="86"/>
      <c r="K15" s="87"/>
      <c r="L15" s="72"/>
      <c r="M15" s="90" t="s">
        <v>137</v>
      </c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>
      <c r="A16" s="81">
        <v>11.0</v>
      </c>
      <c r="B16" s="82">
        <v>63.0</v>
      </c>
      <c r="C16" s="83" t="s">
        <v>138</v>
      </c>
      <c r="D16" s="84" t="s">
        <v>139</v>
      </c>
      <c r="E16" s="85"/>
      <c r="F16" s="86"/>
      <c r="G16" s="86"/>
      <c r="H16" s="86"/>
      <c r="I16" s="86"/>
      <c r="J16" s="86"/>
      <c r="K16" s="87"/>
      <c r="L16" s="72"/>
      <c r="M16" s="90" t="s">
        <v>140</v>
      </c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</row>
    <row r="17">
      <c r="A17" s="81">
        <v>12.0</v>
      </c>
      <c r="B17" s="82">
        <v>63.0</v>
      </c>
      <c r="C17" s="83" t="s">
        <v>141</v>
      </c>
      <c r="D17" s="74" t="s">
        <v>142</v>
      </c>
      <c r="E17" s="85"/>
      <c r="F17" s="86"/>
      <c r="G17" s="86"/>
      <c r="H17" s="86"/>
      <c r="I17" s="86"/>
      <c r="J17" s="86"/>
      <c r="K17" s="87"/>
      <c r="L17" s="72"/>
      <c r="M17" s="74" t="s">
        <v>139</v>
      </c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</row>
    <row r="18">
      <c r="A18" s="81">
        <v>13.0</v>
      </c>
      <c r="B18" s="82">
        <v>63.0</v>
      </c>
      <c r="C18" s="83" t="s">
        <v>143</v>
      </c>
      <c r="D18" s="84" t="s">
        <v>144</v>
      </c>
      <c r="E18" s="85"/>
      <c r="F18" s="86"/>
      <c r="G18" s="86"/>
      <c r="H18" s="86"/>
      <c r="I18" s="86"/>
      <c r="J18" s="86"/>
      <c r="K18" s="87"/>
      <c r="L18" s="72"/>
      <c r="M18" s="90" t="s">
        <v>145</v>
      </c>
      <c r="N18" s="85"/>
      <c r="O18" s="74"/>
      <c r="P18" s="74"/>
      <c r="Q18" s="72"/>
      <c r="R18" s="72"/>
      <c r="S18" s="72"/>
      <c r="T18" s="72"/>
      <c r="U18" s="72"/>
      <c r="V18" s="72"/>
      <c r="W18" s="72"/>
      <c r="X18" s="72"/>
      <c r="Y18" s="72"/>
    </row>
    <row r="19">
      <c r="A19" s="81">
        <v>14.0</v>
      </c>
      <c r="B19" s="82">
        <v>63.0</v>
      </c>
      <c r="C19" s="83" t="s">
        <v>146</v>
      </c>
      <c r="D19" s="94" t="s">
        <v>147</v>
      </c>
      <c r="F19" s="86"/>
      <c r="G19" s="86"/>
      <c r="H19" s="86"/>
      <c r="I19" s="86"/>
      <c r="J19" s="86"/>
      <c r="K19" s="87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</row>
    <row r="20">
      <c r="A20" s="81">
        <v>15.0</v>
      </c>
      <c r="B20" s="82">
        <v>63.0</v>
      </c>
      <c r="C20" s="83" t="s">
        <v>148</v>
      </c>
      <c r="D20" s="95" t="s">
        <v>149</v>
      </c>
      <c r="E20" s="85"/>
      <c r="F20" s="86"/>
      <c r="G20" s="86"/>
      <c r="H20" s="86"/>
      <c r="I20" s="86"/>
      <c r="J20" s="86"/>
      <c r="K20" s="87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</row>
    <row r="21">
      <c r="A21" s="81">
        <v>16.0</v>
      </c>
      <c r="B21" s="96">
        <v>63.0</v>
      </c>
      <c r="C21" s="97" t="s">
        <v>150</v>
      </c>
      <c r="D21" s="95" t="s">
        <v>151</v>
      </c>
      <c r="E21" s="85"/>
      <c r="F21" s="86"/>
      <c r="G21" s="86"/>
      <c r="H21" s="86"/>
      <c r="I21" s="86"/>
      <c r="J21" s="86"/>
      <c r="K21" s="87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</row>
    <row r="22">
      <c r="A22" s="81">
        <v>17.0</v>
      </c>
      <c r="B22" s="96">
        <v>63.0</v>
      </c>
      <c r="C22" s="97" t="s">
        <v>152</v>
      </c>
      <c r="D22" s="95" t="s">
        <v>153</v>
      </c>
      <c r="E22" s="85"/>
      <c r="F22" s="86"/>
      <c r="G22" s="86"/>
      <c r="H22" s="86"/>
      <c r="I22" s="86"/>
      <c r="J22" s="86"/>
      <c r="K22" s="87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</row>
    <row r="23">
      <c r="A23" s="81">
        <v>18.0</v>
      </c>
      <c r="B23" s="96">
        <v>63.0</v>
      </c>
      <c r="C23" s="97" t="s">
        <v>154</v>
      </c>
      <c r="D23" s="98" t="s">
        <v>155</v>
      </c>
      <c r="E23" s="85"/>
      <c r="F23" s="86"/>
      <c r="G23" s="86"/>
      <c r="H23" s="86"/>
      <c r="I23" s="86"/>
      <c r="J23" s="86"/>
      <c r="K23" s="87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</row>
    <row r="24">
      <c r="A24" s="81">
        <v>19.0</v>
      </c>
      <c r="B24" s="96">
        <v>63.0</v>
      </c>
      <c r="C24" s="97" t="s">
        <v>156</v>
      </c>
      <c r="D24" s="95" t="s">
        <v>157</v>
      </c>
      <c r="E24" s="85"/>
      <c r="F24" s="86"/>
      <c r="G24" s="86"/>
      <c r="H24" s="86"/>
      <c r="I24" s="86"/>
      <c r="J24" s="86"/>
      <c r="K24" s="87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</row>
    <row r="25">
      <c r="A25" s="81">
        <v>20.0</v>
      </c>
      <c r="B25" s="96">
        <v>63.0</v>
      </c>
      <c r="C25" s="97" t="s">
        <v>158</v>
      </c>
      <c r="D25" s="95" t="s">
        <v>159</v>
      </c>
      <c r="E25" s="85"/>
      <c r="F25" s="86"/>
      <c r="G25" s="86"/>
      <c r="H25" s="86"/>
      <c r="I25" s="86"/>
      <c r="J25" s="86"/>
      <c r="K25" s="87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</row>
    <row r="26">
      <c r="A26" s="81">
        <v>21.0</v>
      </c>
      <c r="B26" s="96">
        <v>63.0</v>
      </c>
      <c r="C26" s="97" t="s">
        <v>160</v>
      </c>
      <c r="D26" s="95" t="s">
        <v>161</v>
      </c>
      <c r="E26" s="85"/>
      <c r="F26" s="86"/>
      <c r="G26" s="86"/>
      <c r="H26" s="86"/>
      <c r="I26" s="86"/>
      <c r="J26" s="86"/>
      <c r="K26" s="87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</row>
    <row r="27">
      <c r="A27" s="81">
        <v>22.0</v>
      </c>
      <c r="B27" s="96">
        <v>63.0</v>
      </c>
      <c r="C27" s="97" t="s">
        <v>162</v>
      </c>
      <c r="D27" s="95" t="s">
        <v>163</v>
      </c>
      <c r="E27" s="85"/>
      <c r="F27" s="86"/>
      <c r="G27" s="86"/>
      <c r="H27" s="86"/>
      <c r="I27" s="86"/>
      <c r="J27" s="86"/>
      <c r="K27" s="87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</row>
    <row r="28">
      <c r="A28" s="81">
        <v>23.0</v>
      </c>
      <c r="B28" s="96">
        <v>63.0</v>
      </c>
      <c r="C28" s="97" t="s">
        <v>164</v>
      </c>
      <c r="D28" s="95" t="s">
        <v>165</v>
      </c>
      <c r="E28" s="85"/>
      <c r="F28" s="86"/>
      <c r="G28" s="86"/>
      <c r="H28" s="86"/>
      <c r="I28" s="86"/>
      <c r="J28" s="86"/>
      <c r="K28" s="87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</row>
    <row r="29">
      <c r="A29" s="81">
        <v>24.0</v>
      </c>
      <c r="B29" s="96">
        <v>63.0</v>
      </c>
      <c r="C29" s="97" t="s">
        <v>166</v>
      </c>
      <c r="D29" s="95" t="s">
        <v>167</v>
      </c>
      <c r="E29" s="85"/>
      <c r="F29" s="86"/>
      <c r="G29" s="86"/>
      <c r="H29" s="86"/>
      <c r="I29" s="86"/>
      <c r="J29" s="86"/>
      <c r="K29" s="87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</row>
    <row r="30">
      <c r="A30" s="81">
        <v>25.0</v>
      </c>
      <c r="B30" s="96">
        <v>63.0</v>
      </c>
      <c r="C30" s="97" t="s">
        <v>168</v>
      </c>
      <c r="D30" s="95" t="s">
        <v>169</v>
      </c>
      <c r="E30" s="85"/>
      <c r="F30" s="86"/>
      <c r="G30" s="86"/>
      <c r="H30" s="86"/>
      <c r="I30" s="86"/>
      <c r="J30" s="86"/>
      <c r="K30" s="87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</row>
    <row r="31">
      <c r="A31" s="81">
        <v>26.0</v>
      </c>
      <c r="B31" s="96">
        <v>63.0</v>
      </c>
      <c r="C31" s="97" t="s">
        <v>170</v>
      </c>
      <c r="D31" s="95" t="s">
        <v>171</v>
      </c>
      <c r="E31" s="85"/>
      <c r="F31" s="86"/>
      <c r="G31" s="86"/>
      <c r="H31" s="86"/>
      <c r="I31" s="86"/>
      <c r="J31" s="86"/>
      <c r="K31" s="87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>
      <c r="A32" s="81">
        <v>27.0</v>
      </c>
      <c r="B32" s="96">
        <v>63.0</v>
      </c>
      <c r="C32" s="97" t="s">
        <v>172</v>
      </c>
      <c r="D32" s="95" t="s">
        <v>173</v>
      </c>
      <c r="E32" s="85"/>
      <c r="F32" s="86"/>
      <c r="G32" s="86"/>
      <c r="H32" s="86"/>
      <c r="I32" s="86"/>
      <c r="J32" s="86"/>
      <c r="K32" s="99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</row>
    <row r="33">
      <c r="A33" s="81">
        <v>28.0</v>
      </c>
      <c r="B33" s="96">
        <v>63.0</v>
      </c>
      <c r="C33" s="97" t="s">
        <v>174</v>
      </c>
      <c r="D33" s="95" t="s">
        <v>175</v>
      </c>
      <c r="E33" s="85"/>
      <c r="F33" s="86"/>
      <c r="G33" s="86"/>
      <c r="H33" s="86"/>
      <c r="I33" s="86"/>
      <c r="J33" s="86"/>
      <c r="K33" s="99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</row>
    <row r="34">
      <c r="A34" s="81">
        <v>29.0</v>
      </c>
      <c r="B34" s="96">
        <v>63.0</v>
      </c>
      <c r="C34" s="97" t="s">
        <v>176</v>
      </c>
      <c r="D34" s="95" t="s">
        <v>177</v>
      </c>
      <c r="E34" s="85"/>
      <c r="F34" s="86"/>
      <c r="G34" s="86"/>
      <c r="H34" s="86"/>
      <c r="I34" s="86"/>
      <c r="J34" s="86"/>
      <c r="K34" s="99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2"/>
    </row>
    <row r="35" ht="20.25" customHeight="1">
      <c r="A35" s="74"/>
      <c r="B35" s="74"/>
      <c r="C35" s="74"/>
      <c r="D35" s="100"/>
      <c r="E35" s="100"/>
      <c r="F35" s="74"/>
      <c r="G35" s="74"/>
      <c r="H35" s="74"/>
      <c r="I35" s="74"/>
      <c r="J35" s="74"/>
      <c r="K35" s="74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</row>
    <row r="36" ht="20.25" customHeight="1">
      <c r="A36" s="74"/>
      <c r="B36" s="74"/>
      <c r="C36" s="74"/>
      <c r="D36" s="100" t="s">
        <v>178</v>
      </c>
      <c r="E36" s="101">
        <v>9.0</v>
      </c>
      <c r="F36" s="102" t="s">
        <v>179</v>
      </c>
      <c r="G36" s="74"/>
      <c r="H36" s="74"/>
      <c r="I36" s="74"/>
      <c r="J36" s="74"/>
      <c r="K36" s="74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</row>
    <row r="37" ht="20.25" customHeight="1">
      <c r="A37" s="74"/>
      <c r="B37" s="74"/>
      <c r="C37" s="74"/>
      <c r="D37" s="100" t="s">
        <v>180</v>
      </c>
      <c r="E37" s="100">
        <f>COUNTIF(D6:D34,"เด็กหญิง*")</f>
        <v>18</v>
      </c>
      <c r="F37" s="74"/>
      <c r="G37" s="74"/>
      <c r="H37" s="74"/>
      <c r="I37" s="74"/>
      <c r="J37" s="74"/>
      <c r="K37" s="74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</row>
    <row r="38" ht="22.5" customHeight="1">
      <c r="A38" s="74"/>
      <c r="B38" s="74"/>
      <c r="C38" s="74"/>
      <c r="D38" s="100" t="s">
        <v>10</v>
      </c>
      <c r="E38" s="100">
        <f>SUM(E36:E37)</f>
        <v>27</v>
      </c>
      <c r="F38" s="74"/>
      <c r="G38" s="74"/>
      <c r="H38" s="74"/>
      <c r="I38" s="74"/>
      <c r="J38" s="74"/>
      <c r="K38" s="74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</row>
    <row r="39" ht="15.75" customHeight="1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</row>
    <row r="40" ht="15.75" customHeight="1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</row>
    <row r="41" ht="15.75" customHeight="1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</row>
    <row r="42" ht="15.75" customHeight="1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</row>
    <row r="43" ht="15.75" customHeight="1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</row>
    <row r="44" ht="15.75" customHeight="1">
      <c r="A44" s="74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</row>
    <row r="45" ht="15.75" customHeight="1">
      <c r="A45" s="74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</row>
    <row r="46" ht="15.75" customHeight="1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</row>
    <row r="47" ht="15.75" customHeight="1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</row>
    <row r="48" ht="15.75" customHeight="1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</row>
    <row r="49" ht="15.75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</row>
    <row r="50" ht="15.75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</row>
    <row r="51" ht="15.75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</row>
    <row r="52" ht="15.75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</row>
    <row r="53" ht="15.75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</row>
    <row r="54" ht="15.75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</row>
    <row r="55" ht="15.75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</row>
    <row r="56" ht="15.75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</row>
    <row r="57" ht="15.75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</row>
    <row r="58" ht="18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</row>
    <row r="59" ht="18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</row>
    <row r="60" ht="18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</row>
    <row r="61" ht="18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</row>
    <row r="62" ht="18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</row>
    <row r="63" ht="18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</row>
    <row r="64" ht="18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</row>
    <row r="65" ht="18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</row>
    <row r="66" ht="18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</row>
    <row r="67" ht="18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</row>
    <row r="68" ht="18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</row>
    <row r="69" ht="18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</row>
    <row r="70" ht="18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</row>
    <row r="71" ht="18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</row>
    <row r="72" ht="18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</row>
    <row r="239" ht="15.75" customHeigh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</row>
    <row r="240" ht="15.7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</row>
    <row r="241" ht="15.7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</row>
    <row r="242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</row>
    <row r="243" ht="15.7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</row>
    <row r="995" ht="15.7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</row>
    <row r="996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</row>
    <row r="997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</row>
    <row r="998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</row>
    <row r="999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</row>
    <row r="1000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</row>
  </sheetData>
  <mergeCells count="7">
    <mergeCell ref="A1:K1"/>
    <mergeCell ref="A2:K2"/>
    <mergeCell ref="A4:A5"/>
    <mergeCell ref="B4:C5"/>
    <mergeCell ref="D4:E5"/>
    <mergeCell ref="F4:J4"/>
    <mergeCell ref="K4:K5"/>
  </mergeCells>
  <printOptions/>
  <pageMargins bottom="0.15748031496062992" footer="0.0" header="0.0" left="0.5118110236220472" right="0.11811023622047245" top="0.35433070866141736"/>
  <pageSetup paperSize="9" scale="75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9594"/>
    <pageSetUpPr fitToPage="1"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4.75"/>
    <col customWidth="1" min="3" max="3" width="6.75"/>
    <col customWidth="1" min="4" max="4" width="21.63"/>
    <col customWidth="1" min="5" max="5" width="17.63"/>
    <col customWidth="1" min="6" max="13" width="6.38"/>
    <col customWidth="1" min="14" max="14" width="12.88"/>
    <col customWidth="1" min="15" max="26" width="8.38"/>
  </cols>
  <sheetData>
    <row r="1">
      <c r="A1" s="73" t="s">
        <v>103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>
      <c r="A2" s="73" t="s">
        <v>104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>
      <c r="A3" s="74"/>
      <c r="B3" s="75"/>
      <c r="C3" s="73"/>
      <c r="D3" s="73" t="str">
        <f>'สรุป'!B7</f>
        <v>นางสาวอติยา</v>
      </c>
      <c r="E3" s="73" t="str">
        <f>'สรุป'!C7</f>
        <v>คำมี</v>
      </c>
      <c r="F3" s="75"/>
      <c r="G3" s="75" t="s">
        <v>181</v>
      </c>
      <c r="H3" s="75"/>
      <c r="I3" s="75"/>
      <c r="J3" s="75"/>
      <c r="K3" s="75"/>
      <c r="L3" s="75"/>
      <c r="M3" s="75"/>
      <c r="N3" s="75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>
      <c r="A4" s="63" t="s">
        <v>106</v>
      </c>
      <c r="B4" s="76" t="s">
        <v>107</v>
      </c>
      <c r="C4" s="5"/>
      <c r="D4" s="77" t="s">
        <v>108</v>
      </c>
      <c r="E4" s="5"/>
      <c r="F4" s="103" t="s">
        <v>182</v>
      </c>
      <c r="G4" s="22"/>
      <c r="H4" s="22"/>
      <c r="I4" s="22"/>
      <c r="J4" s="22"/>
      <c r="K4" s="22"/>
      <c r="L4" s="22"/>
      <c r="M4" s="23"/>
      <c r="N4" s="46" t="s">
        <v>7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>
      <c r="A5" s="10"/>
      <c r="B5" s="79"/>
      <c r="C5" s="12"/>
      <c r="D5" s="79"/>
      <c r="E5" s="12"/>
      <c r="F5" s="104"/>
      <c r="G5" s="104"/>
      <c r="H5" s="104"/>
      <c r="I5" s="104"/>
      <c r="J5" s="104"/>
      <c r="K5" s="105"/>
      <c r="L5" s="105"/>
      <c r="M5" s="105"/>
      <c r="N5" s="10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>
      <c r="A6" s="106">
        <v>1.0</v>
      </c>
      <c r="B6" s="82">
        <v>90.0</v>
      </c>
      <c r="C6" s="83" t="s">
        <v>183</v>
      </c>
      <c r="D6" s="107" t="s">
        <v>184</v>
      </c>
      <c r="E6" s="108"/>
      <c r="F6" s="109"/>
      <c r="G6" s="109"/>
      <c r="H6" s="109"/>
      <c r="I6" s="109"/>
      <c r="J6" s="109"/>
      <c r="K6" s="109"/>
      <c r="L6" s="109"/>
      <c r="M6" s="109"/>
      <c r="N6" s="88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</row>
    <row r="7">
      <c r="A7" s="106">
        <v>2.0</v>
      </c>
      <c r="B7" s="82">
        <v>90.0</v>
      </c>
      <c r="C7" s="110" t="s">
        <v>185</v>
      </c>
      <c r="D7" s="107" t="s">
        <v>186</v>
      </c>
      <c r="E7" s="111"/>
      <c r="F7" s="109"/>
      <c r="G7" s="109"/>
      <c r="H7" s="109"/>
      <c r="I7" s="109"/>
      <c r="J7" s="109"/>
      <c r="K7" s="109"/>
      <c r="L7" s="109"/>
      <c r="M7" s="109"/>
      <c r="N7" s="88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</row>
    <row r="8">
      <c r="A8" s="106">
        <v>3.0</v>
      </c>
      <c r="B8" s="82">
        <v>90.0</v>
      </c>
      <c r="C8" s="110" t="s">
        <v>187</v>
      </c>
      <c r="D8" s="107" t="s">
        <v>188</v>
      </c>
      <c r="E8" s="111"/>
      <c r="F8" s="109"/>
      <c r="G8" s="109"/>
      <c r="H8" s="109"/>
      <c r="I8" s="109"/>
      <c r="J8" s="109"/>
      <c r="K8" s="109"/>
      <c r="L8" s="109"/>
      <c r="M8" s="109"/>
      <c r="N8" s="88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>
      <c r="A9" s="106">
        <v>4.0</v>
      </c>
      <c r="B9" s="82">
        <v>90.0</v>
      </c>
      <c r="C9" s="110" t="s">
        <v>189</v>
      </c>
      <c r="D9" s="107" t="s">
        <v>190</v>
      </c>
      <c r="E9" s="112"/>
      <c r="F9" s="109"/>
      <c r="G9" s="109"/>
      <c r="H9" s="109"/>
      <c r="I9" s="109"/>
      <c r="J9" s="109"/>
      <c r="K9" s="109"/>
      <c r="L9" s="109"/>
      <c r="M9" s="109"/>
      <c r="N9" s="88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>
      <c r="A10" s="106">
        <v>5.0</v>
      </c>
      <c r="B10" s="82">
        <v>90.0</v>
      </c>
      <c r="C10" s="110" t="s">
        <v>191</v>
      </c>
      <c r="D10" s="107" t="s">
        <v>192</v>
      </c>
      <c r="E10" s="111"/>
      <c r="F10" s="104"/>
      <c r="G10" s="104"/>
      <c r="H10" s="104"/>
      <c r="I10" s="104"/>
      <c r="J10" s="104"/>
      <c r="K10" s="105"/>
      <c r="L10" s="105"/>
      <c r="M10" s="105"/>
      <c r="N10" s="88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>
      <c r="A11" s="106">
        <v>6.0</v>
      </c>
      <c r="B11" s="82">
        <v>90.0</v>
      </c>
      <c r="C11" s="110" t="s">
        <v>193</v>
      </c>
      <c r="D11" s="107" t="s">
        <v>194</v>
      </c>
      <c r="E11" s="111"/>
      <c r="F11" s="109"/>
      <c r="G11" s="109"/>
      <c r="H11" s="109"/>
      <c r="I11" s="109"/>
      <c r="J11" s="109"/>
      <c r="K11" s="109"/>
      <c r="L11" s="109"/>
      <c r="M11" s="109"/>
      <c r="N11" s="88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>
      <c r="A12" s="106">
        <v>7.0</v>
      </c>
      <c r="B12" s="82">
        <v>90.0</v>
      </c>
      <c r="C12" s="110" t="s">
        <v>195</v>
      </c>
      <c r="D12" s="107" t="s">
        <v>196</v>
      </c>
      <c r="E12" s="113"/>
      <c r="F12" s="109"/>
      <c r="G12" s="109"/>
      <c r="H12" s="109"/>
      <c r="I12" s="109"/>
      <c r="J12" s="109"/>
      <c r="K12" s="109"/>
      <c r="L12" s="109"/>
      <c r="M12" s="109"/>
      <c r="N12" s="88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>
      <c r="A13" s="106">
        <v>8.0</v>
      </c>
      <c r="B13" s="82">
        <v>90.0</v>
      </c>
      <c r="C13" s="110" t="s">
        <v>197</v>
      </c>
      <c r="D13" s="107" t="s">
        <v>198</v>
      </c>
      <c r="E13" s="114"/>
      <c r="F13" s="109"/>
      <c r="G13" s="109"/>
      <c r="H13" s="109"/>
      <c r="I13" s="109"/>
      <c r="J13" s="109"/>
      <c r="K13" s="109"/>
      <c r="L13" s="109"/>
      <c r="M13" s="109"/>
      <c r="N13" s="88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>
      <c r="A14" s="106">
        <v>9.0</v>
      </c>
      <c r="B14" s="82">
        <v>90.0</v>
      </c>
      <c r="C14" s="110" t="s">
        <v>199</v>
      </c>
      <c r="D14" s="107" t="s">
        <v>200</v>
      </c>
      <c r="E14" s="114"/>
      <c r="F14" s="109"/>
      <c r="G14" s="109"/>
      <c r="H14" s="109"/>
      <c r="I14" s="109"/>
      <c r="J14" s="109"/>
      <c r="K14" s="109"/>
      <c r="L14" s="109"/>
      <c r="M14" s="109"/>
      <c r="N14" s="88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>
      <c r="A15" s="106">
        <v>10.0</v>
      </c>
      <c r="B15" s="82">
        <v>90.0</v>
      </c>
      <c r="C15" s="110" t="s">
        <v>201</v>
      </c>
      <c r="D15" s="107" t="s">
        <v>202</v>
      </c>
      <c r="E15" s="114"/>
      <c r="F15" s="109"/>
      <c r="G15" s="109"/>
      <c r="H15" s="109"/>
      <c r="I15" s="109"/>
      <c r="J15" s="109"/>
      <c r="K15" s="109"/>
      <c r="L15" s="109"/>
      <c r="M15" s="109"/>
      <c r="N15" s="88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>
      <c r="A16" s="106">
        <v>11.0</v>
      </c>
      <c r="B16" s="82">
        <v>90.0</v>
      </c>
      <c r="C16" s="110" t="s">
        <v>203</v>
      </c>
      <c r="D16" s="107" t="s">
        <v>204</v>
      </c>
      <c r="E16" s="115"/>
      <c r="F16" s="104"/>
      <c r="G16" s="104"/>
      <c r="H16" s="104"/>
      <c r="I16" s="104"/>
      <c r="J16" s="104"/>
      <c r="K16" s="105"/>
      <c r="L16" s="105"/>
      <c r="M16" s="105"/>
      <c r="N16" s="88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>
      <c r="A17" s="106">
        <v>12.0</v>
      </c>
      <c r="B17" s="82">
        <v>90.0</v>
      </c>
      <c r="C17" s="110" t="s">
        <v>205</v>
      </c>
      <c r="D17" s="107" t="s">
        <v>206</v>
      </c>
      <c r="E17" s="108"/>
      <c r="F17" s="104"/>
      <c r="G17" s="104"/>
      <c r="H17" s="104"/>
      <c r="I17" s="104"/>
      <c r="J17" s="104"/>
      <c r="K17" s="105"/>
      <c r="L17" s="105"/>
      <c r="M17" s="105"/>
      <c r="N17" s="88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106">
        <v>13.0</v>
      </c>
      <c r="B18" s="96">
        <v>90.0</v>
      </c>
      <c r="C18" s="97" t="s">
        <v>207</v>
      </c>
      <c r="D18" s="95" t="s">
        <v>208</v>
      </c>
      <c r="E18" s="108"/>
      <c r="F18" s="109"/>
      <c r="G18" s="109"/>
      <c r="H18" s="109"/>
      <c r="I18" s="109"/>
      <c r="J18" s="109"/>
      <c r="K18" s="109"/>
      <c r="L18" s="109"/>
      <c r="M18" s="109"/>
      <c r="N18" s="88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>
      <c r="A19" s="106">
        <v>14.0</v>
      </c>
      <c r="B19" s="96">
        <v>90.0</v>
      </c>
      <c r="C19" s="97" t="s">
        <v>209</v>
      </c>
      <c r="D19" s="95" t="s">
        <v>210</v>
      </c>
      <c r="E19" s="85"/>
      <c r="F19" s="109"/>
      <c r="G19" s="109"/>
      <c r="H19" s="109"/>
      <c r="I19" s="109"/>
      <c r="J19" s="109"/>
      <c r="K19" s="109"/>
      <c r="L19" s="109"/>
      <c r="M19" s="109"/>
      <c r="N19" s="88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>
      <c r="A20" s="106">
        <v>15.0</v>
      </c>
      <c r="B20" s="96">
        <v>90.0</v>
      </c>
      <c r="C20" s="97" t="s">
        <v>211</v>
      </c>
      <c r="D20" s="95" t="s">
        <v>212</v>
      </c>
      <c r="E20" s="108"/>
      <c r="F20" s="109"/>
      <c r="G20" s="109"/>
      <c r="H20" s="109"/>
      <c r="I20" s="109"/>
      <c r="J20" s="109"/>
      <c r="K20" s="109"/>
      <c r="L20" s="109"/>
      <c r="M20" s="109"/>
      <c r="N20" s="88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>
      <c r="A21" s="106">
        <v>16.0</v>
      </c>
      <c r="B21" s="96">
        <v>90.0</v>
      </c>
      <c r="C21" s="97" t="s">
        <v>213</v>
      </c>
      <c r="D21" s="95" t="s">
        <v>214</v>
      </c>
      <c r="E21" s="85"/>
      <c r="F21" s="109"/>
      <c r="G21" s="109"/>
      <c r="H21" s="109"/>
      <c r="I21" s="109"/>
      <c r="J21" s="109"/>
      <c r="K21" s="109"/>
      <c r="L21" s="109"/>
      <c r="M21" s="109"/>
      <c r="N21" s="88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>
      <c r="A22" s="106">
        <v>17.0</v>
      </c>
      <c r="B22" s="96">
        <v>90.0</v>
      </c>
      <c r="C22" s="97" t="s">
        <v>215</v>
      </c>
      <c r="D22" s="95" t="s">
        <v>216</v>
      </c>
      <c r="E22" s="108"/>
      <c r="F22" s="104"/>
      <c r="G22" s="104"/>
      <c r="H22" s="104"/>
      <c r="I22" s="104"/>
      <c r="J22" s="104"/>
      <c r="K22" s="105"/>
      <c r="L22" s="105"/>
      <c r="M22" s="105"/>
      <c r="N22" s="88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>
      <c r="A23" s="106">
        <v>18.0</v>
      </c>
      <c r="B23" s="96">
        <v>90.0</v>
      </c>
      <c r="C23" s="97" t="s">
        <v>217</v>
      </c>
      <c r="D23" s="95" t="s">
        <v>218</v>
      </c>
      <c r="E23" s="85"/>
      <c r="F23" s="109"/>
      <c r="G23" s="109"/>
      <c r="H23" s="109"/>
      <c r="I23" s="109"/>
      <c r="J23" s="109"/>
      <c r="K23" s="109"/>
      <c r="L23" s="109"/>
      <c r="M23" s="109"/>
      <c r="N23" s="88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>
      <c r="A24" s="106">
        <v>19.0</v>
      </c>
      <c r="B24" s="96">
        <v>90.0</v>
      </c>
      <c r="C24" s="97" t="s">
        <v>219</v>
      </c>
      <c r="D24" s="95" t="s">
        <v>220</v>
      </c>
      <c r="E24" s="67"/>
      <c r="F24" s="109"/>
      <c r="G24" s="109"/>
      <c r="H24" s="109"/>
      <c r="I24" s="109"/>
      <c r="J24" s="109"/>
      <c r="K24" s="109"/>
      <c r="L24" s="109"/>
      <c r="M24" s="109"/>
      <c r="N24" s="88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>
      <c r="A25" s="106">
        <v>20.0</v>
      </c>
      <c r="B25" s="96">
        <v>90.0</v>
      </c>
      <c r="C25" s="97" t="s">
        <v>221</v>
      </c>
      <c r="D25" s="95" t="s">
        <v>222</v>
      </c>
      <c r="E25" s="67"/>
      <c r="F25" s="109"/>
      <c r="G25" s="109"/>
      <c r="H25" s="109"/>
      <c r="I25" s="109"/>
      <c r="J25" s="109"/>
      <c r="K25" s="109"/>
      <c r="L25" s="109"/>
      <c r="M25" s="109"/>
      <c r="N25" s="88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>
      <c r="A26" s="106">
        <v>21.0</v>
      </c>
      <c r="B26" s="96">
        <v>90.0</v>
      </c>
      <c r="C26" s="97" t="s">
        <v>223</v>
      </c>
      <c r="D26" s="95" t="s">
        <v>224</v>
      </c>
      <c r="E26" s="85"/>
      <c r="F26" s="109"/>
      <c r="G26" s="109"/>
      <c r="H26" s="109"/>
      <c r="I26" s="109"/>
      <c r="J26" s="109"/>
      <c r="K26" s="109"/>
      <c r="L26" s="109"/>
      <c r="M26" s="109"/>
      <c r="N26" s="88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>
      <c r="A27" s="106">
        <v>22.0</v>
      </c>
      <c r="B27" s="96">
        <v>90.0</v>
      </c>
      <c r="C27" s="97" t="s">
        <v>225</v>
      </c>
      <c r="D27" s="95" t="s">
        <v>226</v>
      </c>
      <c r="E27" s="85"/>
      <c r="F27" s="109"/>
      <c r="G27" s="109"/>
      <c r="H27" s="109"/>
      <c r="I27" s="109"/>
      <c r="J27" s="109"/>
      <c r="K27" s="109"/>
      <c r="L27" s="109"/>
      <c r="M27" s="109"/>
      <c r="N27" s="88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>
      <c r="A28" s="106">
        <v>23.0</v>
      </c>
      <c r="B28" s="96"/>
      <c r="C28" s="97"/>
      <c r="D28" s="84"/>
      <c r="E28" s="67"/>
      <c r="F28" s="109"/>
      <c r="G28" s="109"/>
      <c r="H28" s="109"/>
      <c r="I28" s="109"/>
      <c r="J28" s="109"/>
      <c r="K28" s="109"/>
      <c r="L28" s="109"/>
      <c r="M28" s="109"/>
      <c r="N28" s="88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>
      <c r="A29" s="106">
        <v>24.0</v>
      </c>
      <c r="B29" s="82"/>
      <c r="C29" s="83"/>
      <c r="D29" s="84"/>
      <c r="E29" s="85"/>
      <c r="F29" s="109"/>
      <c r="G29" s="109"/>
      <c r="H29" s="109"/>
      <c r="I29" s="109"/>
      <c r="J29" s="109"/>
      <c r="K29" s="109"/>
      <c r="L29" s="109"/>
      <c r="M29" s="109"/>
      <c r="N29" s="88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>
      <c r="A30" s="106">
        <v>25.0</v>
      </c>
      <c r="B30" s="82"/>
      <c r="C30" s="83"/>
      <c r="D30" s="84"/>
      <c r="E30" s="85"/>
      <c r="F30" s="109"/>
      <c r="G30" s="109"/>
      <c r="H30" s="109"/>
      <c r="I30" s="109"/>
      <c r="J30" s="109"/>
      <c r="K30" s="109"/>
      <c r="L30" s="109"/>
      <c r="M30" s="109"/>
      <c r="N30" s="116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>
      <c r="A31" s="106">
        <v>26.0</v>
      </c>
      <c r="B31" s="82"/>
      <c r="C31" s="83"/>
      <c r="D31" s="84"/>
      <c r="E31" s="58"/>
      <c r="F31" s="109"/>
      <c r="G31" s="109"/>
      <c r="H31" s="109"/>
      <c r="I31" s="109"/>
      <c r="J31" s="109"/>
      <c r="K31" s="109"/>
      <c r="L31" s="109"/>
      <c r="M31" s="109"/>
      <c r="N31" s="88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>
      <c r="A32" s="106">
        <v>27.0</v>
      </c>
      <c r="B32" s="82"/>
      <c r="C32" s="117"/>
      <c r="D32" s="89"/>
      <c r="E32" s="91"/>
      <c r="F32" s="118"/>
      <c r="G32" s="118"/>
      <c r="H32" s="118"/>
      <c r="I32" s="118"/>
      <c r="J32" s="118"/>
      <c r="K32" s="118"/>
      <c r="L32" s="118"/>
      <c r="M32" s="118"/>
      <c r="N32" s="119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>
      <c r="A33" s="106">
        <v>28.0</v>
      </c>
      <c r="B33" s="82"/>
      <c r="C33" s="83"/>
      <c r="D33" s="66"/>
      <c r="E33" s="67"/>
      <c r="F33" s="109"/>
      <c r="G33" s="109"/>
      <c r="H33" s="109"/>
      <c r="I33" s="109"/>
      <c r="J33" s="109"/>
      <c r="K33" s="109"/>
      <c r="L33" s="109"/>
      <c r="M33" s="109"/>
      <c r="N33" s="88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>
      <c r="A34" s="106">
        <v>29.0</v>
      </c>
      <c r="B34" s="120"/>
      <c r="C34" s="121"/>
      <c r="D34" s="84"/>
      <c r="E34" s="85"/>
      <c r="F34" s="109"/>
      <c r="G34" s="109"/>
      <c r="H34" s="109"/>
      <c r="I34" s="109"/>
      <c r="J34" s="109"/>
      <c r="K34" s="109"/>
      <c r="L34" s="109"/>
      <c r="M34" s="109"/>
      <c r="N34" s="88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</row>
    <row r="35">
      <c r="A35" s="122"/>
      <c r="B35" s="123"/>
      <c r="C35" s="100"/>
      <c r="D35" s="100"/>
      <c r="E35" s="100"/>
      <c r="F35" s="100"/>
      <c r="G35" s="124"/>
      <c r="H35" s="124"/>
      <c r="I35" s="124"/>
      <c r="J35" s="124"/>
      <c r="K35" s="124"/>
      <c r="L35" s="124"/>
      <c r="M35" s="124"/>
      <c r="N35" s="125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</row>
    <row r="36">
      <c r="A36" s="115"/>
      <c r="B36" s="115"/>
      <c r="C36" s="115"/>
      <c r="D36" s="100" t="s">
        <v>178</v>
      </c>
      <c r="E36" s="123">
        <f>COUNTIF(D6:D34,"เด็กชาย*")</f>
        <v>11</v>
      </c>
      <c r="F36" s="102" t="s">
        <v>179</v>
      </c>
      <c r="G36" s="115"/>
      <c r="H36" s="115"/>
      <c r="I36" s="115"/>
      <c r="J36" s="115"/>
      <c r="K36" s="115"/>
      <c r="L36" s="115"/>
      <c r="M36" s="115"/>
      <c r="N36" s="115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</row>
    <row r="37">
      <c r="A37" s="115"/>
      <c r="B37" s="115"/>
      <c r="C37" s="115"/>
      <c r="D37" s="100" t="s">
        <v>180</v>
      </c>
      <c r="E37" s="123">
        <f>COUNTIF(D6:D34,"เด็กหญิง*")</f>
        <v>11</v>
      </c>
      <c r="F37" s="115"/>
      <c r="G37" s="115"/>
      <c r="H37" s="115"/>
      <c r="I37" s="115"/>
      <c r="J37" s="115"/>
      <c r="K37" s="115"/>
      <c r="L37" s="115"/>
      <c r="M37" s="115"/>
      <c r="N37" s="115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</row>
    <row r="38">
      <c r="A38" s="115"/>
      <c r="B38" s="115"/>
      <c r="C38" s="115"/>
      <c r="D38" s="100" t="s">
        <v>10</v>
      </c>
      <c r="E38" s="123">
        <f>SUM(E36:E37)</f>
        <v>22</v>
      </c>
      <c r="F38" s="115"/>
      <c r="G38" s="115"/>
      <c r="H38" s="115"/>
      <c r="I38" s="115"/>
      <c r="J38" s="115"/>
      <c r="K38" s="115"/>
      <c r="L38" s="115"/>
      <c r="M38" s="115"/>
      <c r="N38" s="115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</row>
    <row r="39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</row>
    <row r="40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</row>
    <row r="4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>
      <c r="A46" s="115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ht="21.0" customHeight="1">
      <c r="A47" s="115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ht="21.0" customHeight="1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ht="15.75" customHeigh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ht="15.7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ht="15.7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ht="15.7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15748031496062992" footer="0.0" header="0.0" left="0.5118110236220472" right="0.21345223413338396" top="0.35433070866141736"/>
  <pageSetup fitToHeight="0"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9594"/>
    <pageSetUpPr fitToPage="1"/>
  </sheetPr>
  <sheetViews>
    <sheetView workbookViewId="0"/>
  </sheetViews>
  <sheetFormatPr customHeight="1" defaultColWidth="12.63" defaultRowHeight="15.0"/>
  <cols>
    <col customWidth="1" min="1" max="1" width="7.13"/>
    <col customWidth="1" min="2" max="2" width="4.75"/>
    <col customWidth="1" min="3" max="3" width="6.75"/>
    <col customWidth="1" min="4" max="4" width="22.75"/>
    <col customWidth="1" min="5" max="5" width="15.88"/>
    <col customWidth="1" min="6" max="7" width="5.88"/>
    <col customWidth="1" min="8" max="8" width="4.88"/>
    <col customWidth="1" min="9" max="10" width="5.25"/>
    <col customWidth="1" min="11" max="13" width="6.38"/>
    <col customWidth="1" min="14" max="14" width="14.38"/>
    <col customWidth="1" min="15" max="26" width="8.38"/>
  </cols>
  <sheetData>
    <row r="1" ht="21.0" customHeight="1">
      <c r="A1" s="73" t="s">
        <v>103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ht="21.0" customHeight="1">
      <c r="A2" s="73" t="s">
        <v>104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ht="21.0" customHeight="1">
      <c r="A3" s="74"/>
      <c r="B3" s="75"/>
      <c r="C3" s="73"/>
      <c r="D3" s="73" t="str">
        <f>'สรุป'!B8</f>
        <v>นางสุภาณี</v>
      </c>
      <c r="E3" s="73" t="str">
        <f>'สรุป'!C8</f>
        <v>ชูพันธ์</v>
      </c>
      <c r="F3" s="75"/>
      <c r="G3" s="75" t="s">
        <v>227</v>
      </c>
      <c r="H3" s="75"/>
      <c r="I3" s="75"/>
      <c r="J3" s="75"/>
      <c r="K3" s="75"/>
      <c r="L3" s="75"/>
      <c r="M3" s="73"/>
      <c r="N3" s="73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>
      <c r="A4" s="63" t="s">
        <v>106</v>
      </c>
      <c r="B4" s="76" t="s">
        <v>107</v>
      </c>
      <c r="C4" s="5"/>
      <c r="D4" s="77" t="s">
        <v>108</v>
      </c>
      <c r="E4" s="5"/>
      <c r="F4" s="126" t="s">
        <v>228</v>
      </c>
      <c r="G4" s="22"/>
      <c r="H4" s="22"/>
      <c r="I4" s="22"/>
      <c r="J4" s="22"/>
      <c r="K4" s="22"/>
      <c r="L4" s="22"/>
      <c r="M4" s="23"/>
      <c r="N4" s="46" t="s">
        <v>7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>
      <c r="A5" s="10"/>
      <c r="B5" s="79"/>
      <c r="C5" s="12"/>
      <c r="D5" s="79"/>
      <c r="E5" s="12"/>
      <c r="F5" s="104"/>
      <c r="G5" s="104"/>
      <c r="H5" s="104"/>
      <c r="I5" s="104"/>
      <c r="J5" s="104"/>
      <c r="K5" s="105"/>
      <c r="L5" s="105"/>
      <c r="M5" s="105"/>
      <c r="N5" s="10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>
      <c r="A6" s="106">
        <v>1.0</v>
      </c>
      <c r="B6" s="120">
        <v>90.0</v>
      </c>
      <c r="C6" s="67">
        <v>5783.0</v>
      </c>
      <c r="D6" s="127" t="s">
        <v>229</v>
      </c>
      <c r="E6" s="108"/>
      <c r="F6" s="109"/>
      <c r="G6" s="109"/>
      <c r="H6" s="109"/>
      <c r="I6" s="109"/>
      <c r="J6" s="109"/>
      <c r="K6" s="109"/>
      <c r="L6" s="109"/>
      <c r="M6" s="109"/>
      <c r="N6" s="88" t="s">
        <v>230</v>
      </c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>
      <c r="A7" s="106">
        <v>2.0</v>
      </c>
      <c r="B7" s="120">
        <v>90.0</v>
      </c>
      <c r="C7" s="67">
        <v>5784.0</v>
      </c>
      <c r="D7" s="128" t="s">
        <v>231</v>
      </c>
      <c r="E7" s="111"/>
      <c r="F7" s="109"/>
      <c r="G7" s="109"/>
      <c r="H7" s="109"/>
      <c r="I7" s="109"/>
      <c r="J7" s="109"/>
      <c r="K7" s="109"/>
      <c r="L7" s="109"/>
      <c r="M7" s="109"/>
      <c r="N7" s="88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>
      <c r="A8" s="106">
        <v>3.0</v>
      </c>
      <c r="B8" s="120">
        <v>90.0</v>
      </c>
      <c r="C8" s="67">
        <v>5785.0</v>
      </c>
      <c r="D8" s="129" t="s">
        <v>232</v>
      </c>
      <c r="E8" s="111"/>
      <c r="F8" s="109"/>
      <c r="G8" s="109"/>
      <c r="H8" s="109"/>
      <c r="I8" s="109"/>
      <c r="J8" s="109"/>
      <c r="K8" s="109"/>
      <c r="L8" s="109"/>
      <c r="M8" s="109"/>
      <c r="N8" s="88" t="s">
        <v>230</v>
      </c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>
      <c r="A9" s="106">
        <v>4.0</v>
      </c>
      <c r="B9" s="120">
        <v>90.0</v>
      </c>
      <c r="C9" s="67">
        <v>5786.0</v>
      </c>
      <c r="D9" s="128" t="s">
        <v>233</v>
      </c>
      <c r="E9" s="111"/>
      <c r="F9" s="109"/>
      <c r="G9" s="109"/>
      <c r="H9" s="109"/>
      <c r="I9" s="109"/>
      <c r="J9" s="109"/>
      <c r="K9" s="109"/>
      <c r="L9" s="109"/>
      <c r="M9" s="109"/>
      <c r="N9" s="88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>
      <c r="A10" s="106">
        <v>5.0</v>
      </c>
      <c r="B10" s="120">
        <v>90.0</v>
      </c>
      <c r="C10" s="67">
        <v>5787.0</v>
      </c>
      <c r="D10" s="130" t="s">
        <v>234</v>
      </c>
      <c r="E10" s="131"/>
      <c r="F10" s="109"/>
      <c r="G10" s="109"/>
      <c r="H10" s="109"/>
      <c r="I10" s="109"/>
      <c r="J10" s="109"/>
      <c r="K10" s="109"/>
      <c r="L10" s="109"/>
      <c r="M10" s="109"/>
      <c r="N10" s="88" t="s">
        <v>230</v>
      </c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>
      <c r="A11" s="106">
        <v>6.0</v>
      </c>
      <c r="B11" s="120">
        <v>90.0</v>
      </c>
      <c r="C11" s="67">
        <v>5788.0</v>
      </c>
      <c r="D11" s="129" t="s">
        <v>235</v>
      </c>
      <c r="E11" s="111"/>
      <c r="F11" s="109"/>
      <c r="G11" s="109"/>
      <c r="H11" s="109"/>
      <c r="I11" s="109"/>
      <c r="J11" s="109"/>
      <c r="K11" s="109"/>
      <c r="L11" s="109"/>
      <c r="M11" s="109"/>
      <c r="N11" s="88" t="s">
        <v>230</v>
      </c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>
      <c r="A12" s="106">
        <v>7.0</v>
      </c>
      <c r="B12" s="120">
        <v>90.0</v>
      </c>
      <c r="C12" s="67">
        <v>5789.0</v>
      </c>
      <c r="D12" s="128" t="s">
        <v>236</v>
      </c>
      <c r="E12" s="112"/>
      <c r="F12" s="109"/>
      <c r="G12" s="109"/>
      <c r="H12" s="109"/>
      <c r="I12" s="109"/>
      <c r="J12" s="109"/>
      <c r="K12" s="109"/>
      <c r="L12" s="109"/>
      <c r="M12" s="109"/>
      <c r="N12" s="88" t="s">
        <v>230</v>
      </c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>
      <c r="A13" s="106">
        <v>8.0</v>
      </c>
      <c r="B13" s="120">
        <v>90.0</v>
      </c>
      <c r="C13" s="67">
        <v>5790.0</v>
      </c>
      <c r="D13" s="128" t="s">
        <v>237</v>
      </c>
      <c r="E13" s="111"/>
      <c r="F13" s="109"/>
      <c r="G13" s="109"/>
      <c r="H13" s="109"/>
      <c r="I13" s="109"/>
      <c r="J13" s="109"/>
      <c r="K13" s="109"/>
      <c r="L13" s="109"/>
      <c r="M13" s="109"/>
      <c r="N13" s="88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>
      <c r="A14" s="106">
        <v>9.0</v>
      </c>
      <c r="B14" s="120">
        <v>90.0</v>
      </c>
      <c r="C14" s="67">
        <v>5791.0</v>
      </c>
      <c r="D14" s="130" t="s">
        <v>238</v>
      </c>
      <c r="E14" s="131"/>
      <c r="F14" s="109"/>
      <c r="G14" s="109"/>
      <c r="H14" s="109"/>
      <c r="I14" s="109"/>
      <c r="J14" s="109"/>
      <c r="K14" s="109"/>
      <c r="L14" s="109"/>
      <c r="M14" s="109"/>
      <c r="N14" s="88" t="s">
        <v>230</v>
      </c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>
      <c r="A15" s="106">
        <v>10.0</v>
      </c>
      <c r="B15" s="120">
        <v>90.0</v>
      </c>
      <c r="C15" s="67">
        <v>5792.0</v>
      </c>
      <c r="D15" s="129" t="s">
        <v>239</v>
      </c>
      <c r="E15" s="111"/>
      <c r="F15" s="109"/>
      <c r="G15" s="109"/>
      <c r="H15" s="109"/>
      <c r="I15" s="109"/>
      <c r="J15" s="109"/>
      <c r="K15" s="109"/>
      <c r="L15" s="109"/>
      <c r="M15" s="109"/>
      <c r="N15" s="88" t="s">
        <v>230</v>
      </c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>
      <c r="A16" s="106">
        <v>11.0</v>
      </c>
      <c r="B16" s="120">
        <v>90.0</v>
      </c>
      <c r="C16" s="67">
        <v>5793.0</v>
      </c>
      <c r="D16" s="132" t="s">
        <v>240</v>
      </c>
      <c r="E16" s="111"/>
      <c r="F16" s="109"/>
      <c r="G16" s="109"/>
      <c r="H16" s="109"/>
      <c r="I16" s="109"/>
      <c r="J16" s="109"/>
      <c r="K16" s="109"/>
      <c r="L16" s="109"/>
      <c r="M16" s="109"/>
      <c r="N16" s="88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>
      <c r="A17" s="106">
        <v>12.0</v>
      </c>
      <c r="B17" s="120">
        <v>90.0</v>
      </c>
      <c r="C17" s="67">
        <v>5794.0</v>
      </c>
      <c r="D17" s="128" t="s">
        <v>241</v>
      </c>
      <c r="E17" s="111"/>
      <c r="F17" s="109"/>
      <c r="G17" s="109"/>
      <c r="H17" s="109"/>
      <c r="I17" s="109"/>
      <c r="J17" s="109"/>
      <c r="K17" s="109"/>
      <c r="L17" s="109"/>
      <c r="M17" s="109"/>
      <c r="N17" s="88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106">
        <v>13.0</v>
      </c>
      <c r="B18" s="120">
        <v>90.0</v>
      </c>
      <c r="C18" s="67">
        <v>5795.0</v>
      </c>
      <c r="D18" s="133" t="s">
        <v>242</v>
      </c>
      <c r="E18" s="134"/>
      <c r="F18" s="109"/>
      <c r="G18" s="109"/>
      <c r="H18" s="109"/>
      <c r="I18" s="109"/>
      <c r="J18" s="109"/>
      <c r="K18" s="109"/>
      <c r="L18" s="109"/>
      <c r="M18" s="109"/>
      <c r="N18" s="88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>
      <c r="A19" s="106">
        <v>14.0</v>
      </c>
      <c r="B19" s="120">
        <v>90.0</v>
      </c>
      <c r="C19" s="67">
        <v>5796.0</v>
      </c>
      <c r="D19" s="135" t="s">
        <v>243</v>
      </c>
      <c r="E19" s="136"/>
      <c r="F19" s="109"/>
      <c r="G19" s="109"/>
      <c r="H19" s="109"/>
      <c r="I19" s="109"/>
      <c r="J19" s="109"/>
      <c r="K19" s="109"/>
      <c r="L19" s="109"/>
      <c r="M19" s="109"/>
      <c r="N19" s="88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>
      <c r="A20" s="106">
        <v>15.0</v>
      </c>
      <c r="B20" s="120">
        <v>90.0</v>
      </c>
      <c r="C20" s="67">
        <v>5797.0</v>
      </c>
      <c r="D20" s="113" t="s">
        <v>244</v>
      </c>
      <c r="E20" s="113"/>
      <c r="F20" s="109"/>
      <c r="G20" s="109"/>
      <c r="H20" s="109"/>
      <c r="I20" s="109"/>
      <c r="J20" s="109"/>
      <c r="K20" s="109"/>
      <c r="L20" s="109"/>
      <c r="M20" s="109"/>
      <c r="N20" s="88" t="s">
        <v>230</v>
      </c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 ht="21.75" customHeight="1">
      <c r="A21" s="106">
        <v>16.0</v>
      </c>
      <c r="B21" s="120">
        <v>90.0</v>
      </c>
      <c r="C21" s="67">
        <v>5798.0</v>
      </c>
      <c r="D21" s="114" t="s">
        <v>245</v>
      </c>
      <c r="E21" s="113"/>
      <c r="F21" s="109"/>
      <c r="G21" s="109"/>
      <c r="H21" s="109"/>
      <c r="I21" s="109"/>
      <c r="J21" s="109"/>
      <c r="K21" s="109"/>
      <c r="L21" s="109"/>
      <c r="M21" s="109"/>
      <c r="N21" s="88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 ht="21.0" customHeight="1">
      <c r="A22" s="106">
        <v>17.0</v>
      </c>
      <c r="B22" s="120">
        <v>90.0</v>
      </c>
      <c r="C22" s="67">
        <v>5799.0</v>
      </c>
      <c r="D22" s="113" t="s">
        <v>246</v>
      </c>
      <c r="E22" s="113"/>
      <c r="F22" s="109"/>
      <c r="G22" s="109"/>
      <c r="H22" s="109"/>
      <c r="I22" s="109"/>
      <c r="J22" s="109"/>
      <c r="K22" s="109"/>
      <c r="L22" s="109"/>
      <c r="M22" s="109"/>
      <c r="N22" s="88" t="s">
        <v>230</v>
      </c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 ht="19.5" customHeight="1">
      <c r="A23" s="106">
        <v>18.0</v>
      </c>
      <c r="B23" s="120">
        <v>90.0</v>
      </c>
      <c r="C23" s="67">
        <v>5800.0</v>
      </c>
      <c r="D23" s="137" t="s">
        <v>247</v>
      </c>
      <c r="E23" s="113"/>
      <c r="F23" s="109"/>
      <c r="G23" s="109"/>
      <c r="H23" s="109"/>
      <c r="I23" s="109"/>
      <c r="J23" s="109"/>
      <c r="K23" s="109"/>
      <c r="L23" s="109"/>
      <c r="M23" s="109"/>
      <c r="N23" s="88" t="s">
        <v>230</v>
      </c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ht="22.5" customHeight="1">
      <c r="A24" s="106">
        <v>19.0</v>
      </c>
      <c r="B24" s="120">
        <v>90.0</v>
      </c>
      <c r="C24" s="67">
        <v>5801.0</v>
      </c>
      <c r="D24" s="114" t="s">
        <v>248</v>
      </c>
      <c r="E24" s="113"/>
      <c r="F24" s="116"/>
      <c r="G24" s="116"/>
      <c r="H24" s="116"/>
      <c r="I24" s="116"/>
      <c r="J24" s="116"/>
      <c r="K24" s="116"/>
      <c r="L24" s="116"/>
      <c r="M24" s="116"/>
      <c r="N24" s="88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 ht="23.25" customHeight="1">
      <c r="A25" s="106">
        <v>20.0</v>
      </c>
      <c r="B25" s="120">
        <v>90.0</v>
      </c>
      <c r="C25" s="67">
        <v>5802.0</v>
      </c>
      <c r="D25" s="113" t="s">
        <v>249</v>
      </c>
      <c r="E25" s="113"/>
      <c r="F25" s="109"/>
      <c r="G25" s="109"/>
      <c r="H25" s="109"/>
      <c r="I25" s="109"/>
      <c r="J25" s="109"/>
      <c r="K25" s="109"/>
      <c r="L25" s="109"/>
      <c r="M25" s="109"/>
      <c r="N25" s="88" t="s">
        <v>230</v>
      </c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 ht="21.75" customHeight="1">
      <c r="A26" s="106">
        <v>21.0</v>
      </c>
      <c r="B26" s="120">
        <v>90.0</v>
      </c>
      <c r="C26" s="67">
        <v>5803.0</v>
      </c>
      <c r="D26" s="113" t="s">
        <v>250</v>
      </c>
      <c r="E26" s="113"/>
      <c r="F26" s="109"/>
      <c r="G26" s="109"/>
      <c r="H26" s="109"/>
      <c r="I26" s="109"/>
      <c r="J26" s="109"/>
      <c r="K26" s="109"/>
      <c r="L26" s="109"/>
      <c r="M26" s="109"/>
      <c r="N26" s="88" t="s">
        <v>230</v>
      </c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ht="21.75" customHeight="1">
      <c r="A27" s="106">
        <v>22.0</v>
      </c>
      <c r="B27" s="120">
        <v>90.0</v>
      </c>
      <c r="C27" s="67">
        <v>5804.0</v>
      </c>
      <c r="D27" s="114" t="s">
        <v>251</v>
      </c>
      <c r="E27" s="113"/>
      <c r="F27" s="109"/>
      <c r="G27" s="109"/>
      <c r="H27" s="109"/>
      <c r="I27" s="109"/>
      <c r="J27" s="109"/>
      <c r="K27" s="109"/>
      <c r="L27" s="109"/>
      <c r="M27" s="109"/>
      <c r="N27" s="88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ht="20.25" customHeight="1">
      <c r="A28" s="106">
        <v>23.0</v>
      </c>
      <c r="B28" s="120">
        <v>90.0</v>
      </c>
      <c r="C28" s="67">
        <v>5805.0</v>
      </c>
      <c r="D28" s="113" t="s">
        <v>252</v>
      </c>
      <c r="E28" s="113"/>
      <c r="F28" s="109"/>
      <c r="G28" s="109"/>
      <c r="H28" s="109"/>
      <c r="I28" s="109"/>
      <c r="J28" s="109"/>
      <c r="K28" s="109"/>
      <c r="L28" s="109"/>
      <c r="M28" s="109"/>
      <c r="N28" s="88" t="s">
        <v>230</v>
      </c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ht="23.25" customHeight="1">
      <c r="A29" s="106">
        <v>24.0</v>
      </c>
      <c r="B29" s="120">
        <v>90.0</v>
      </c>
      <c r="C29" s="67">
        <v>5806.0</v>
      </c>
      <c r="D29" s="114" t="s">
        <v>253</v>
      </c>
      <c r="E29" s="138"/>
      <c r="F29" s="109"/>
      <c r="G29" s="109"/>
      <c r="H29" s="109"/>
      <c r="I29" s="109"/>
      <c r="J29" s="109"/>
      <c r="K29" s="109"/>
      <c r="L29" s="109"/>
      <c r="M29" s="109"/>
      <c r="N29" s="88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ht="20.25" customHeight="1">
      <c r="A30" s="106">
        <v>25.0</v>
      </c>
      <c r="B30" s="120">
        <v>90.0</v>
      </c>
      <c r="C30" s="67">
        <v>5807.0</v>
      </c>
      <c r="D30" s="114" t="s">
        <v>254</v>
      </c>
      <c r="E30" s="113"/>
      <c r="F30" s="109"/>
      <c r="G30" s="109"/>
      <c r="H30" s="109"/>
      <c r="I30" s="109"/>
      <c r="J30" s="109"/>
      <c r="K30" s="109"/>
      <c r="L30" s="109"/>
      <c r="M30" s="109"/>
      <c r="N30" s="88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ht="21.0" customHeight="1">
      <c r="A31" s="106">
        <v>26.0</v>
      </c>
      <c r="B31" s="120">
        <v>90.0</v>
      </c>
      <c r="C31" s="67">
        <v>5808.0</v>
      </c>
      <c r="D31" s="127" t="s">
        <v>255</v>
      </c>
      <c r="E31" s="108"/>
      <c r="F31" s="109"/>
      <c r="G31" s="109"/>
      <c r="H31" s="109"/>
      <c r="I31" s="109"/>
      <c r="J31" s="109"/>
      <c r="K31" s="109"/>
      <c r="L31" s="109"/>
      <c r="M31" s="109"/>
      <c r="N31" s="88" t="s">
        <v>230</v>
      </c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ht="22.5" customHeight="1">
      <c r="A32" s="106">
        <v>27.0</v>
      </c>
      <c r="B32" s="120">
        <v>90.0</v>
      </c>
      <c r="C32" s="67">
        <v>5809.0</v>
      </c>
      <c r="D32" s="89" t="s">
        <v>256</v>
      </c>
      <c r="E32" s="139"/>
      <c r="F32" s="109"/>
      <c r="G32" s="109"/>
      <c r="H32" s="109"/>
      <c r="I32" s="109"/>
      <c r="J32" s="109"/>
      <c r="K32" s="109"/>
      <c r="L32" s="109"/>
      <c r="M32" s="109"/>
      <c r="N32" s="88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ht="21.0" customHeight="1">
      <c r="A33" s="106">
        <v>28.0</v>
      </c>
      <c r="B33" s="120">
        <v>90.0</v>
      </c>
      <c r="C33" s="67">
        <v>5810.0</v>
      </c>
      <c r="D33" s="140" t="s">
        <v>257</v>
      </c>
      <c r="E33" s="139"/>
      <c r="F33" s="141"/>
      <c r="G33" s="118"/>
      <c r="H33" s="118"/>
      <c r="I33" s="118"/>
      <c r="J33" s="118"/>
      <c r="K33" s="118"/>
      <c r="L33" s="118"/>
      <c r="M33" s="118"/>
      <c r="N33" s="88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ht="20.25" customHeight="1">
      <c r="A34" s="106">
        <v>29.0</v>
      </c>
      <c r="B34" s="142">
        <v>90.0</v>
      </c>
      <c r="C34" s="143">
        <v>5833.0</v>
      </c>
      <c r="D34" s="144" t="s">
        <v>258</v>
      </c>
      <c r="E34" s="145"/>
      <c r="F34" s="145"/>
      <c r="G34" s="119"/>
      <c r="H34" s="119"/>
      <c r="I34" s="119"/>
      <c r="J34" s="119"/>
      <c r="K34" s="119"/>
      <c r="L34" s="119"/>
      <c r="M34" s="119"/>
      <c r="N34" s="146" t="s">
        <v>230</v>
      </c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ht="20.25" customHeight="1">
      <c r="A35" s="106">
        <v>30.0</v>
      </c>
      <c r="B35" s="120">
        <v>90.0</v>
      </c>
      <c r="C35" s="123">
        <v>5871.0</v>
      </c>
      <c r="D35" s="84" t="s">
        <v>259</v>
      </c>
      <c r="E35" s="67"/>
      <c r="F35" s="116"/>
      <c r="G35" s="116"/>
      <c r="H35" s="116"/>
      <c r="I35" s="116"/>
      <c r="J35" s="116"/>
      <c r="K35" s="116"/>
      <c r="L35" s="116"/>
      <c r="M35" s="116"/>
      <c r="N35" s="146" t="s">
        <v>230</v>
      </c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ht="21.0" customHeight="1">
      <c r="A36" s="106">
        <v>31.0</v>
      </c>
      <c r="B36" s="120">
        <v>90.0</v>
      </c>
      <c r="C36" s="147">
        <v>5879.0</v>
      </c>
      <c r="D36" s="148" t="s">
        <v>260</v>
      </c>
      <c r="E36" s="145"/>
      <c r="F36" s="119"/>
      <c r="G36" s="119"/>
      <c r="H36" s="119"/>
      <c r="I36" s="119"/>
      <c r="J36" s="119"/>
      <c r="K36" s="119"/>
      <c r="L36" s="119"/>
      <c r="M36" s="119"/>
      <c r="N36" s="146" t="s">
        <v>230</v>
      </c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ht="21.0" customHeight="1">
      <c r="A37" s="106">
        <v>32.0</v>
      </c>
      <c r="B37" s="120">
        <v>90.0</v>
      </c>
      <c r="C37" s="149">
        <v>5880.0</v>
      </c>
      <c r="D37" s="66" t="s">
        <v>261</v>
      </c>
      <c r="E37" s="67"/>
      <c r="F37" s="116"/>
      <c r="G37" s="116"/>
      <c r="H37" s="116"/>
      <c r="I37" s="116"/>
      <c r="J37" s="116"/>
      <c r="K37" s="116"/>
      <c r="L37" s="116"/>
      <c r="M37" s="116"/>
      <c r="N37" s="146" t="s">
        <v>230</v>
      </c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</row>
    <row r="38">
      <c r="A38" s="106">
        <v>33.0</v>
      </c>
      <c r="B38" s="120">
        <v>90.0</v>
      </c>
      <c r="C38" s="149">
        <v>5883.0</v>
      </c>
      <c r="D38" s="66" t="s">
        <v>262</v>
      </c>
      <c r="E38" s="67"/>
      <c r="F38" s="116"/>
      <c r="G38" s="116"/>
      <c r="H38" s="116"/>
      <c r="I38" s="116"/>
      <c r="J38" s="116"/>
      <c r="K38" s="116"/>
      <c r="L38" s="116"/>
      <c r="M38" s="116"/>
      <c r="N38" s="146" t="s">
        <v>230</v>
      </c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ht="22.5" customHeight="1">
      <c r="A39" s="106">
        <v>34.0</v>
      </c>
      <c r="B39" s="120">
        <v>90.0</v>
      </c>
      <c r="C39" s="150">
        <v>5907.0</v>
      </c>
      <c r="D39" s="151" t="s">
        <v>263</v>
      </c>
      <c r="E39" s="67"/>
      <c r="F39" s="116"/>
      <c r="G39" s="116"/>
      <c r="H39" s="116"/>
      <c r="I39" s="116"/>
      <c r="J39" s="116"/>
      <c r="K39" s="116"/>
      <c r="L39" s="116"/>
      <c r="M39" s="116"/>
      <c r="N39" s="146" t="s">
        <v>230</v>
      </c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>
      <c r="A40" s="106">
        <v>35.0</v>
      </c>
      <c r="B40" s="120">
        <v>90.0</v>
      </c>
      <c r="C40" s="150">
        <v>5916.0</v>
      </c>
      <c r="D40" s="151" t="s">
        <v>264</v>
      </c>
      <c r="E40" s="67"/>
      <c r="F40" s="116"/>
      <c r="G40" s="116"/>
      <c r="H40" s="116"/>
      <c r="I40" s="116"/>
      <c r="J40" s="116"/>
      <c r="K40" s="116"/>
      <c r="L40" s="116"/>
      <c r="M40" s="116"/>
      <c r="N40" s="152" t="s">
        <v>230</v>
      </c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>
      <c r="A41" s="115"/>
      <c r="B41" s="115"/>
      <c r="C41" s="115"/>
      <c r="D41" s="100" t="s">
        <v>178</v>
      </c>
      <c r="E41" s="123">
        <f>COUNTIF(D6:D39,"เด็กชาย*")</f>
        <v>13</v>
      </c>
      <c r="F41" s="102" t="s">
        <v>179</v>
      </c>
      <c r="G41" s="115"/>
      <c r="H41" s="115"/>
      <c r="I41" s="115"/>
      <c r="J41" s="115"/>
      <c r="K41" s="115"/>
      <c r="L41" s="115"/>
      <c r="M41" s="115"/>
      <c r="N41" s="115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>
      <c r="A42" s="115"/>
      <c r="B42" s="115"/>
      <c r="C42" s="115"/>
      <c r="D42" s="100" t="s">
        <v>180</v>
      </c>
      <c r="E42" s="123">
        <f>COUNTIF(D6:D40,"เด็กหญิง*")</f>
        <v>22</v>
      </c>
      <c r="F42" s="115"/>
      <c r="G42" s="115"/>
      <c r="H42" s="115"/>
      <c r="I42" s="115"/>
      <c r="J42" s="115"/>
      <c r="K42" s="115"/>
      <c r="L42" s="115"/>
      <c r="M42" s="115"/>
      <c r="N42" s="115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>
      <c r="A43" s="115"/>
      <c r="B43" s="115"/>
      <c r="C43" s="115"/>
      <c r="D43" s="100" t="s">
        <v>10</v>
      </c>
      <c r="E43" s="123">
        <f>SUM(E41:E42)</f>
        <v>35</v>
      </c>
      <c r="F43" s="115"/>
      <c r="G43" s="115"/>
      <c r="H43" s="115"/>
      <c r="I43" s="115"/>
      <c r="J43" s="115"/>
      <c r="K43" s="115"/>
      <c r="L43" s="115"/>
      <c r="M43" s="115"/>
      <c r="N43" s="115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ht="15.75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ht="15.75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ht="15.75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ht="21.0" customHeigh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ht="21.0" customHeight="1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ht="21.0" customHeight="1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ht="21.0" customHeight="1">
      <c r="A51" s="115"/>
      <c r="B51" s="74"/>
      <c r="C51" s="115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ht="21.0" customHeight="1">
      <c r="A52" s="115"/>
      <c r="B52" s="74"/>
      <c r="C52" s="115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ht="21.0" customHeight="1">
      <c r="A53" s="115"/>
      <c r="B53" s="74"/>
      <c r="C53" s="115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ht="21.0" customHeight="1">
      <c r="A54" s="115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ht="21.0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ht="21.0" customHeight="1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ht="21.0" customHeight="1">
      <c r="A242" s="74"/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ht="21.0" customHeight="1">
      <c r="A243" s="74"/>
      <c r="B243" s="74"/>
      <c r="C243" s="74"/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ht="15.7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ht="15.75" customHeight="1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 ht="15.75" customHeight="1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 ht="15.75" customHeight="1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 ht="15.75" customHeight="1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  <row r="1001" ht="15.75" customHeight="1">
      <c r="A1001" s="72"/>
      <c r="B1001" s="72"/>
      <c r="C1001" s="72"/>
      <c r="D1001" s="72"/>
      <c r="E1001" s="72"/>
      <c r="F1001" s="72"/>
      <c r="G1001" s="72"/>
      <c r="H1001" s="72"/>
      <c r="I1001" s="72"/>
      <c r="J1001" s="72"/>
      <c r="K1001" s="72"/>
      <c r="L1001" s="72"/>
      <c r="M1001" s="72"/>
      <c r="N1001" s="72"/>
      <c r="O1001" s="72"/>
      <c r="P1001" s="72"/>
      <c r="Q1001" s="72"/>
      <c r="R1001" s="72"/>
      <c r="S1001" s="72"/>
      <c r="T1001" s="72"/>
      <c r="U1001" s="72"/>
      <c r="V1001" s="72"/>
      <c r="W1001" s="72"/>
      <c r="X1001" s="72"/>
      <c r="Y1001" s="72"/>
      <c r="Z1001" s="72"/>
    </row>
    <row r="1002" ht="15.75" customHeight="1">
      <c r="A1002" s="72"/>
      <c r="B1002" s="72"/>
      <c r="C1002" s="72"/>
      <c r="D1002" s="72"/>
      <c r="E1002" s="72"/>
      <c r="F1002" s="72"/>
      <c r="G1002" s="72"/>
      <c r="H1002" s="72"/>
      <c r="I1002" s="72"/>
      <c r="J1002" s="72"/>
      <c r="K1002" s="72"/>
      <c r="L1002" s="72"/>
      <c r="M1002" s="72"/>
      <c r="N1002" s="72"/>
      <c r="O1002" s="72"/>
      <c r="P1002" s="72"/>
      <c r="Q1002" s="72"/>
      <c r="R1002" s="72"/>
      <c r="S1002" s="72"/>
      <c r="T1002" s="72"/>
      <c r="U1002" s="72"/>
      <c r="V1002" s="72"/>
      <c r="W1002" s="72"/>
      <c r="X1002" s="72"/>
      <c r="Y1002" s="72"/>
      <c r="Z1002" s="72"/>
    </row>
    <row r="1003" ht="15.75" customHeight="1">
      <c r="A1003" s="72"/>
      <c r="B1003" s="72"/>
      <c r="C1003" s="72"/>
      <c r="D1003" s="72"/>
      <c r="E1003" s="72"/>
      <c r="F1003" s="72"/>
      <c r="G1003" s="72"/>
      <c r="H1003" s="72"/>
      <c r="I1003" s="72"/>
      <c r="J1003" s="72"/>
      <c r="K1003" s="72"/>
      <c r="L1003" s="72"/>
      <c r="M1003" s="72"/>
      <c r="N1003" s="72"/>
      <c r="O1003" s="72"/>
      <c r="P1003" s="72"/>
      <c r="Q1003" s="72"/>
      <c r="R1003" s="72"/>
      <c r="S1003" s="72"/>
      <c r="T1003" s="72"/>
      <c r="U1003" s="72"/>
      <c r="V1003" s="72"/>
      <c r="W1003" s="72"/>
      <c r="X1003" s="72"/>
      <c r="Y1003" s="72"/>
      <c r="Z1003" s="72"/>
    </row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9594"/>
    <pageSetUpPr fitToPage="1"/>
  </sheetPr>
  <sheetViews>
    <sheetView workbookViewId="0"/>
  </sheetViews>
  <sheetFormatPr customHeight="1" defaultColWidth="12.63" defaultRowHeight="15.0"/>
  <cols>
    <col customWidth="1" min="1" max="1" width="7.25"/>
    <col customWidth="1" min="2" max="2" width="5.5"/>
    <col customWidth="1" min="3" max="3" width="6.75"/>
    <col customWidth="1" min="4" max="4" width="20.88"/>
    <col customWidth="1" min="5" max="5" width="15.13"/>
    <col customWidth="1" min="6" max="13" width="5.38"/>
    <col customWidth="1" min="14" max="14" width="13.75"/>
    <col customWidth="1" min="15" max="26" width="5.38"/>
  </cols>
  <sheetData>
    <row r="1" ht="21.0" customHeight="1">
      <c r="A1" s="73" t="s">
        <v>103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ht="21.0" customHeight="1">
      <c r="A2" s="73" t="s">
        <v>104</v>
      </c>
      <c r="O2" s="72"/>
      <c r="P2" s="72"/>
      <c r="U2" s="72"/>
      <c r="V2" s="72"/>
      <c r="W2" s="72"/>
      <c r="X2" s="72"/>
      <c r="Y2" s="72"/>
      <c r="Z2" s="72"/>
    </row>
    <row r="3" ht="21.0" customHeight="1">
      <c r="A3" s="74"/>
      <c r="B3" s="75"/>
      <c r="C3" s="73"/>
      <c r="D3" s="73" t="str">
        <f>'สรุป'!B9</f>
        <v>นางสาวบังอร</v>
      </c>
      <c r="E3" s="73" t="str">
        <f>'สรุป'!C9</f>
        <v>มิ่งกลิ่น</v>
      </c>
      <c r="F3" s="75"/>
      <c r="G3" s="75" t="s">
        <v>265</v>
      </c>
      <c r="H3" s="75"/>
      <c r="I3" s="75"/>
      <c r="J3" s="75"/>
      <c r="K3" s="75"/>
      <c r="L3" s="75"/>
      <c r="M3" s="75"/>
      <c r="N3" s="75"/>
      <c r="O3" s="72"/>
      <c r="P3" s="72"/>
      <c r="U3" s="72"/>
      <c r="V3" s="72"/>
      <c r="W3" s="72"/>
      <c r="X3" s="72"/>
      <c r="Y3" s="72"/>
      <c r="Z3" s="72"/>
    </row>
    <row r="4">
      <c r="A4" s="153" t="s">
        <v>106</v>
      </c>
      <c r="B4" s="154" t="s">
        <v>107</v>
      </c>
      <c r="C4" s="5"/>
      <c r="D4" s="155" t="s">
        <v>108</v>
      </c>
      <c r="E4" s="5"/>
      <c r="F4" s="78" t="s">
        <v>266</v>
      </c>
      <c r="G4" s="22"/>
      <c r="H4" s="22"/>
      <c r="I4" s="22"/>
      <c r="J4" s="22"/>
      <c r="K4" s="22"/>
      <c r="L4" s="22"/>
      <c r="M4" s="23"/>
      <c r="N4" s="156" t="s">
        <v>7</v>
      </c>
      <c r="O4" s="72"/>
      <c r="P4" s="72"/>
      <c r="U4" s="72"/>
      <c r="V4" s="72"/>
      <c r="W4" s="72"/>
      <c r="X4" s="72"/>
      <c r="Y4" s="72"/>
      <c r="Z4" s="72"/>
    </row>
    <row r="5">
      <c r="A5" s="10"/>
      <c r="B5" s="79"/>
      <c r="C5" s="12"/>
      <c r="D5" s="79"/>
      <c r="E5" s="12"/>
      <c r="F5" s="80"/>
      <c r="G5" s="80"/>
      <c r="H5" s="80"/>
      <c r="I5" s="80"/>
      <c r="J5" s="80"/>
      <c r="K5" s="157"/>
      <c r="L5" s="157"/>
      <c r="M5" s="157"/>
      <c r="N5" s="10"/>
      <c r="O5" s="72"/>
      <c r="P5" s="72"/>
      <c r="U5" s="72"/>
      <c r="V5" s="72"/>
      <c r="W5" s="72"/>
      <c r="X5" s="72"/>
      <c r="Y5" s="72"/>
      <c r="Z5" s="72"/>
    </row>
    <row r="6">
      <c r="A6" s="81">
        <v>1.0</v>
      </c>
      <c r="B6" s="82">
        <v>89.0</v>
      </c>
      <c r="C6" s="121">
        <v>5628.0</v>
      </c>
      <c r="D6" s="95" t="s">
        <v>267</v>
      </c>
      <c r="E6" s="112"/>
      <c r="F6" s="86"/>
      <c r="G6" s="86"/>
      <c r="H6" s="86"/>
      <c r="I6" s="86"/>
      <c r="J6" s="86"/>
      <c r="K6" s="86"/>
      <c r="L6" s="86"/>
      <c r="M6" s="86"/>
      <c r="N6" s="158"/>
      <c r="O6" s="72"/>
      <c r="P6" s="72"/>
      <c r="V6" s="72"/>
      <c r="W6" s="72"/>
      <c r="X6" s="72"/>
      <c r="Y6" s="72"/>
      <c r="Z6" s="72"/>
    </row>
    <row r="7">
      <c r="A7" s="81">
        <v>2.0</v>
      </c>
      <c r="B7" s="159">
        <v>89.0</v>
      </c>
      <c r="C7" s="121">
        <v>5629.0</v>
      </c>
      <c r="D7" s="84" t="s">
        <v>268</v>
      </c>
      <c r="E7" s="112"/>
      <c r="F7" s="86"/>
      <c r="G7" s="86"/>
      <c r="H7" s="86"/>
      <c r="I7" s="86"/>
      <c r="J7" s="86"/>
      <c r="K7" s="86"/>
      <c r="L7" s="86"/>
      <c r="M7" s="86"/>
      <c r="N7" s="158"/>
      <c r="O7" s="72"/>
      <c r="P7" s="72"/>
      <c r="V7" s="72"/>
      <c r="W7" s="72"/>
      <c r="X7" s="72"/>
      <c r="Y7" s="72"/>
      <c r="Z7" s="72"/>
    </row>
    <row r="8">
      <c r="A8" s="81">
        <v>3.0</v>
      </c>
      <c r="B8" s="82">
        <v>89.0</v>
      </c>
      <c r="C8" s="121">
        <v>5630.0</v>
      </c>
      <c r="D8" s="84" t="s">
        <v>269</v>
      </c>
      <c r="E8" s="85"/>
      <c r="F8" s="86"/>
      <c r="G8" s="86"/>
      <c r="H8" s="86"/>
      <c r="I8" s="86"/>
      <c r="J8" s="86"/>
      <c r="K8" s="86"/>
      <c r="L8" s="86"/>
      <c r="M8" s="86"/>
      <c r="N8" s="158"/>
      <c r="O8" s="72"/>
      <c r="P8" s="72"/>
      <c r="V8" s="72"/>
      <c r="W8" s="72"/>
      <c r="X8" s="72"/>
      <c r="Y8" s="72"/>
      <c r="Z8" s="72"/>
    </row>
    <row r="9">
      <c r="A9" s="81">
        <v>4.0</v>
      </c>
      <c r="B9" s="82">
        <v>89.0</v>
      </c>
      <c r="C9" s="121">
        <v>5631.0</v>
      </c>
      <c r="D9" s="84" t="s">
        <v>270</v>
      </c>
      <c r="E9" s="160"/>
      <c r="F9" s="86"/>
      <c r="G9" s="86"/>
      <c r="H9" s="86"/>
      <c r="I9" s="86"/>
      <c r="J9" s="86"/>
      <c r="K9" s="86"/>
      <c r="L9" s="86"/>
      <c r="M9" s="86"/>
      <c r="N9" s="158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 ht="20.25" customHeight="1">
      <c r="A10" s="81">
        <v>5.0</v>
      </c>
      <c r="B10" s="82">
        <v>89.0</v>
      </c>
      <c r="C10" s="121">
        <v>5632.0</v>
      </c>
      <c r="D10" s="84" t="s">
        <v>271</v>
      </c>
      <c r="E10" s="161"/>
      <c r="F10" s="80"/>
      <c r="G10" s="80"/>
      <c r="H10" s="80"/>
      <c r="I10" s="80"/>
      <c r="J10" s="80"/>
      <c r="K10" s="157"/>
      <c r="L10" s="157"/>
      <c r="M10" s="157"/>
      <c r="N10" s="16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>
      <c r="A11" s="81">
        <v>6.0</v>
      </c>
      <c r="B11" s="82">
        <v>89.0</v>
      </c>
      <c r="C11" s="121">
        <v>5633.0</v>
      </c>
      <c r="D11" s="84" t="s">
        <v>272</v>
      </c>
      <c r="E11" s="85"/>
      <c r="F11" s="86"/>
      <c r="G11" s="86"/>
      <c r="H11" s="86"/>
      <c r="I11" s="86"/>
      <c r="J11" s="86"/>
      <c r="K11" s="86"/>
      <c r="L11" s="86"/>
      <c r="M11" s="86"/>
      <c r="N11" s="163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 ht="21.0" customHeight="1">
      <c r="A12" s="81">
        <v>7.0</v>
      </c>
      <c r="B12" s="82">
        <v>89.0</v>
      </c>
      <c r="C12" s="121">
        <v>5635.0</v>
      </c>
      <c r="D12" s="84" t="s">
        <v>273</v>
      </c>
      <c r="E12" s="85"/>
      <c r="F12" s="86"/>
      <c r="G12" s="86"/>
      <c r="H12" s="86"/>
      <c r="I12" s="86"/>
      <c r="J12" s="86"/>
      <c r="K12" s="86"/>
      <c r="L12" s="86"/>
      <c r="M12" s="86"/>
      <c r="N12" s="158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>
      <c r="A13" s="81">
        <v>8.0</v>
      </c>
      <c r="B13" s="82">
        <v>89.0</v>
      </c>
      <c r="C13" s="121">
        <v>5636.0</v>
      </c>
      <c r="D13" s="84" t="s">
        <v>274</v>
      </c>
      <c r="E13" s="85"/>
      <c r="F13" s="86"/>
      <c r="G13" s="86"/>
      <c r="H13" s="86"/>
      <c r="I13" s="86"/>
      <c r="J13" s="86"/>
      <c r="K13" s="86"/>
      <c r="L13" s="86"/>
      <c r="M13" s="86"/>
      <c r="N13" s="158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>
      <c r="A14" s="81">
        <v>9.0</v>
      </c>
      <c r="B14" s="82">
        <v>89.0</v>
      </c>
      <c r="C14" s="121">
        <v>5637.0</v>
      </c>
      <c r="D14" s="84" t="s">
        <v>275</v>
      </c>
      <c r="E14" s="85"/>
      <c r="F14" s="86"/>
      <c r="G14" s="86"/>
      <c r="H14" s="86"/>
      <c r="I14" s="86"/>
      <c r="J14" s="86"/>
      <c r="K14" s="86"/>
      <c r="L14" s="86"/>
      <c r="M14" s="86"/>
      <c r="N14" s="163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>
      <c r="A15" s="81">
        <v>10.0</v>
      </c>
      <c r="B15" s="82">
        <v>89.0</v>
      </c>
      <c r="C15" s="121">
        <v>5638.0</v>
      </c>
      <c r="D15" s="84" t="s">
        <v>276</v>
      </c>
      <c r="E15" s="85"/>
      <c r="F15" s="86"/>
      <c r="G15" s="86"/>
      <c r="H15" s="86"/>
      <c r="I15" s="86"/>
      <c r="J15" s="86"/>
      <c r="K15" s="86"/>
      <c r="L15" s="86"/>
      <c r="M15" s="86"/>
      <c r="N15" s="158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>
      <c r="A16" s="81">
        <v>11.0</v>
      </c>
      <c r="B16" s="82">
        <v>89.0</v>
      </c>
      <c r="C16" s="121">
        <v>5641.0</v>
      </c>
      <c r="D16" s="164" t="s">
        <v>277</v>
      </c>
      <c r="E16" s="85"/>
      <c r="F16" s="86"/>
      <c r="G16" s="86"/>
      <c r="H16" s="86"/>
      <c r="I16" s="86"/>
      <c r="J16" s="86"/>
      <c r="K16" s="86"/>
      <c r="L16" s="86"/>
      <c r="M16" s="86"/>
      <c r="N16" s="163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>
      <c r="A17" s="81">
        <v>12.0</v>
      </c>
      <c r="B17" s="82">
        <v>89.0</v>
      </c>
      <c r="C17" s="121">
        <v>5642.0</v>
      </c>
      <c r="D17" s="164" t="s">
        <v>278</v>
      </c>
      <c r="E17" s="85"/>
      <c r="F17" s="86"/>
      <c r="G17" s="86"/>
      <c r="H17" s="86"/>
      <c r="I17" s="86"/>
      <c r="J17" s="86"/>
      <c r="K17" s="86"/>
      <c r="L17" s="86"/>
      <c r="M17" s="86"/>
      <c r="N17" s="158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81">
        <v>13.0</v>
      </c>
      <c r="B18" s="82">
        <v>89.0</v>
      </c>
      <c r="C18" s="121">
        <v>5643.0</v>
      </c>
      <c r="D18" s="84" t="s">
        <v>279</v>
      </c>
      <c r="E18" s="85"/>
      <c r="F18" s="86"/>
      <c r="G18" s="86"/>
      <c r="H18" s="86"/>
      <c r="I18" s="86"/>
      <c r="J18" s="86"/>
      <c r="K18" s="86"/>
      <c r="L18" s="86"/>
      <c r="M18" s="86"/>
      <c r="N18" s="158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>
      <c r="A19" s="81">
        <v>14.0</v>
      </c>
      <c r="B19" s="82">
        <v>89.0</v>
      </c>
      <c r="C19" s="121">
        <v>5644.0</v>
      </c>
      <c r="D19" s="84" t="s">
        <v>280</v>
      </c>
      <c r="E19" s="85"/>
      <c r="F19" s="86"/>
      <c r="G19" s="86"/>
      <c r="H19" s="86"/>
      <c r="I19" s="86"/>
      <c r="J19" s="86"/>
      <c r="K19" s="86"/>
      <c r="L19" s="86"/>
      <c r="M19" s="86"/>
      <c r="N19" s="158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>
      <c r="A20" s="81">
        <v>15.0</v>
      </c>
      <c r="B20" s="82">
        <v>89.0</v>
      </c>
      <c r="C20" s="121">
        <v>5645.0</v>
      </c>
      <c r="D20" s="164" t="s">
        <v>281</v>
      </c>
      <c r="E20" s="85"/>
      <c r="F20" s="86"/>
      <c r="G20" s="86"/>
      <c r="H20" s="86"/>
      <c r="I20" s="86"/>
      <c r="J20" s="86"/>
      <c r="K20" s="86"/>
      <c r="L20" s="86"/>
      <c r="M20" s="86"/>
      <c r="N20" s="158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>
      <c r="A21" s="81">
        <v>16.0</v>
      </c>
      <c r="B21" s="82">
        <v>89.0</v>
      </c>
      <c r="C21" s="121">
        <v>5646.0</v>
      </c>
      <c r="D21" s="84" t="s">
        <v>282</v>
      </c>
      <c r="E21" s="85"/>
      <c r="F21" s="86"/>
      <c r="G21" s="86"/>
      <c r="H21" s="86"/>
      <c r="I21" s="86"/>
      <c r="J21" s="86"/>
      <c r="K21" s="86"/>
      <c r="L21" s="86"/>
      <c r="M21" s="86"/>
      <c r="N21" s="158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>
      <c r="A22" s="81">
        <v>17.0</v>
      </c>
      <c r="B22" s="82">
        <v>89.0</v>
      </c>
      <c r="C22" s="121">
        <v>5647.0</v>
      </c>
      <c r="D22" s="84" t="s">
        <v>283</v>
      </c>
      <c r="E22" s="85"/>
      <c r="F22" s="86"/>
      <c r="G22" s="86"/>
      <c r="H22" s="86"/>
      <c r="I22" s="86"/>
      <c r="J22" s="86"/>
      <c r="K22" s="86"/>
      <c r="L22" s="86"/>
      <c r="M22" s="86"/>
      <c r="N22" s="158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>
      <c r="A23" s="81">
        <v>18.0</v>
      </c>
      <c r="B23" s="82">
        <v>89.0</v>
      </c>
      <c r="C23" s="121">
        <v>5648.0</v>
      </c>
      <c r="D23" s="84" t="s">
        <v>284</v>
      </c>
      <c r="E23" s="85"/>
      <c r="F23" s="86"/>
      <c r="G23" s="86"/>
      <c r="H23" s="86"/>
      <c r="I23" s="86"/>
      <c r="J23" s="86"/>
      <c r="K23" s="86"/>
      <c r="L23" s="86"/>
      <c r="M23" s="86"/>
      <c r="N23" s="158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>
      <c r="A24" s="81">
        <v>19.0</v>
      </c>
      <c r="B24" s="82">
        <v>89.0</v>
      </c>
      <c r="C24" s="121">
        <v>5649.0</v>
      </c>
      <c r="D24" s="84" t="s">
        <v>285</v>
      </c>
      <c r="E24" s="85"/>
      <c r="F24" s="86"/>
      <c r="G24" s="86"/>
      <c r="H24" s="86"/>
      <c r="I24" s="86"/>
      <c r="J24" s="86"/>
      <c r="K24" s="86"/>
      <c r="L24" s="86"/>
      <c r="M24" s="86"/>
      <c r="N24" s="158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>
      <c r="A25" s="81">
        <v>20.0</v>
      </c>
      <c r="B25" s="82">
        <v>89.0</v>
      </c>
      <c r="C25" s="121">
        <v>5651.0</v>
      </c>
      <c r="D25" s="84" t="s">
        <v>286</v>
      </c>
      <c r="E25" s="85"/>
      <c r="F25" s="86"/>
      <c r="G25" s="86"/>
      <c r="H25" s="86"/>
      <c r="I25" s="86"/>
      <c r="J25" s="86"/>
      <c r="K25" s="86"/>
      <c r="L25" s="86"/>
      <c r="M25" s="86"/>
      <c r="N25" s="158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>
      <c r="A26" s="81">
        <v>21.0</v>
      </c>
      <c r="B26" s="82">
        <v>89.0</v>
      </c>
      <c r="C26" s="121">
        <v>5652.0</v>
      </c>
      <c r="D26" s="84" t="s">
        <v>287</v>
      </c>
      <c r="E26" s="85"/>
      <c r="F26" s="86"/>
      <c r="G26" s="86"/>
      <c r="H26" s="86"/>
      <c r="I26" s="86"/>
      <c r="J26" s="86"/>
      <c r="K26" s="86"/>
      <c r="L26" s="86"/>
      <c r="M26" s="86"/>
      <c r="N26" s="158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>
      <c r="A27" s="81">
        <v>22.0</v>
      </c>
      <c r="B27" s="82">
        <v>89.0</v>
      </c>
      <c r="C27" s="121">
        <v>5653.0</v>
      </c>
      <c r="D27" s="84" t="s">
        <v>288</v>
      </c>
      <c r="E27" s="161"/>
      <c r="F27" s="86"/>
      <c r="G27" s="86"/>
      <c r="H27" s="86"/>
      <c r="I27" s="86"/>
      <c r="J27" s="86"/>
      <c r="K27" s="86"/>
      <c r="L27" s="86"/>
      <c r="M27" s="86"/>
      <c r="N27" s="158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>
      <c r="A28" s="81">
        <v>23.0</v>
      </c>
      <c r="B28" s="82">
        <v>89.0</v>
      </c>
      <c r="C28" s="121">
        <v>5654.0</v>
      </c>
      <c r="D28" s="84" t="s">
        <v>289</v>
      </c>
      <c r="E28" s="85"/>
      <c r="F28" s="86"/>
      <c r="G28" s="86"/>
      <c r="H28" s="86"/>
      <c r="I28" s="86"/>
      <c r="J28" s="86"/>
      <c r="K28" s="86"/>
      <c r="L28" s="86"/>
      <c r="M28" s="86"/>
      <c r="N28" s="163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>
      <c r="A29" s="81">
        <v>24.0</v>
      </c>
      <c r="B29" s="82">
        <v>89.0</v>
      </c>
      <c r="C29" s="121">
        <v>5655.0</v>
      </c>
      <c r="D29" s="84" t="s">
        <v>290</v>
      </c>
      <c r="E29" s="85"/>
      <c r="F29" s="86"/>
      <c r="G29" s="86"/>
      <c r="H29" s="86"/>
      <c r="I29" s="86"/>
      <c r="J29" s="86"/>
      <c r="K29" s="86"/>
      <c r="L29" s="86"/>
      <c r="M29" s="86"/>
      <c r="N29" s="158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>
      <c r="A30" s="81">
        <v>25.0</v>
      </c>
      <c r="B30" s="82">
        <v>89.0</v>
      </c>
      <c r="C30" s="165">
        <v>5656.0</v>
      </c>
      <c r="D30" s="89" t="s">
        <v>291</v>
      </c>
      <c r="E30" s="139"/>
      <c r="F30" s="86"/>
      <c r="G30" s="86"/>
      <c r="H30" s="86"/>
      <c r="I30" s="86"/>
      <c r="J30" s="86"/>
      <c r="K30" s="86"/>
      <c r="L30" s="86"/>
      <c r="M30" s="86"/>
      <c r="N30" s="158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>
      <c r="A31" s="81">
        <v>26.0</v>
      </c>
      <c r="B31" s="82">
        <v>89.0</v>
      </c>
      <c r="C31" s="121">
        <v>5674.0</v>
      </c>
      <c r="D31" s="84" t="s">
        <v>292</v>
      </c>
      <c r="E31" s="85"/>
      <c r="F31" s="86"/>
      <c r="G31" s="86"/>
      <c r="H31" s="86"/>
      <c r="I31" s="86"/>
      <c r="J31" s="86"/>
      <c r="K31" s="86"/>
      <c r="L31" s="86"/>
      <c r="M31" s="86"/>
      <c r="N31" s="158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>
      <c r="A32" s="81">
        <v>27.0</v>
      </c>
      <c r="B32" s="159">
        <v>89.0</v>
      </c>
      <c r="C32" s="121">
        <v>5696.0</v>
      </c>
      <c r="D32" s="84" t="s">
        <v>293</v>
      </c>
      <c r="E32" s="85"/>
      <c r="F32" s="86"/>
      <c r="G32" s="86"/>
      <c r="H32" s="86"/>
      <c r="I32" s="86"/>
      <c r="J32" s="86"/>
      <c r="K32" s="86"/>
      <c r="L32" s="86"/>
      <c r="M32" s="86"/>
      <c r="N32" s="158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>
      <c r="A33" s="81">
        <v>28.0</v>
      </c>
      <c r="B33" s="159">
        <v>89.0</v>
      </c>
      <c r="C33" s="121">
        <v>5749.0</v>
      </c>
      <c r="D33" s="84" t="s">
        <v>294</v>
      </c>
      <c r="E33" s="85"/>
      <c r="F33" s="86"/>
      <c r="G33" s="86"/>
      <c r="H33" s="86"/>
      <c r="I33" s="86"/>
      <c r="J33" s="86"/>
      <c r="K33" s="86"/>
      <c r="L33" s="86"/>
      <c r="M33" s="86"/>
      <c r="N33" s="158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>
      <c r="A34" s="81">
        <v>29.0</v>
      </c>
      <c r="B34" s="159">
        <v>89.0</v>
      </c>
      <c r="C34" s="121">
        <v>5759.0</v>
      </c>
      <c r="D34" s="84" t="s">
        <v>295</v>
      </c>
      <c r="E34" s="108"/>
      <c r="F34" s="86"/>
      <c r="G34" s="86"/>
      <c r="H34" s="86"/>
      <c r="I34" s="86"/>
      <c r="J34" s="86"/>
      <c r="K34" s="86"/>
      <c r="L34" s="86"/>
      <c r="M34" s="86"/>
      <c r="N34" s="163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>
      <c r="A35" s="81">
        <v>30.0</v>
      </c>
      <c r="B35" s="159">
        <v>89.0</v>
      </c>
      <c r="C35" s="121">
        <v>5763.0</v>
      </c>
      <c r="D35" s="84" t="s">
        <v>296</v>
      </c>
      <c r="E35" s="85"/>
      <c r="F35" s="86"/>
      <c r="G35" s="86"/>
      <c r="H35" s="86"/>
      <c r="I35" s="86"/>
      <c r="J35" s="86"/>
      <c r="K35" s="86"/>
      <c r="L35" s="86"/>
      <c r="M35" s="86"/>
      <c r="N35" s="158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>
      <c r="A36" s="81">
        <v>31.0</v>
      </c>
      <c r="B36" s="159">
        <v>89.0</v>
      </c>
      <c r="C36" s="121">
        <v>5764.0</v>
      </c>
      <c r="D36" s="84" t="s">
        <v>297</v>
      </c>
      <c r="E36" s="85"/>
      <c r="F36" s="86"/>
      <c r="G36" s="86"/>
      <c r="H36" s="86"/>
      <c r="I36" s="86"/>
      <c r="J36" s="86"/>
      <c r="K36" s="86"/>
      <c r="L36" s="86"/>
      <c r="M36" s="86"/>
      <c r="N36" s="158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>
      <c r="A37" s="81">
        <v>32.0</v>
      </c>
      <c r="B37" s="159">
        <v>89.0</v>
      </c>
      <c r="C37" s="121">
        <v>5765.0</v>
      </c>
      <c r="D37" s="84" t="s">
        <v>298</v>
      </c>
      <c r="E37" s="85"/>
      <c r="F37" s="86"/>
      <c r="G37" s="86"/>
      <c r="H37" s="86"/>
      <c r="I37" s="86"/>
      <c r="J37" s="86"/>
      <c r="K37" s="86"/>
      <c r="L37" s="86"/>
      <c r="M37" s="86"/>
      <c r="N37" s="163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>
      <c r="A38" s="81">
        <v>33.0</v>
      </c>
      <c r="B38" s="159">
        <v>89.0</v>
      </c>
      <c r="C38" s="121">
        <v>5782.0</v>
      </c>
      <c r="D38" s="84" t="s">
        <v>299</v>
      </c>
      <c r="E38" s="114"/>
      <c r="F38" s="86"/>
      <c r="G38" s="86"/>
      <c r="H38" s="86"/>
      <c r="I38" s="86"/>
      <c r="J38" s="86"/>
      <c r="K38" s="86"/>
      <c r="L38" s="86"/>
      <c r="M38" s="86"/>
      <c r="N38" s="163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</row>
    <row r="39">
      <c r="A39" s="81">
        <v>34.0</v>
      </c>
      <c r="B39" s="159">
        <v>89.0</v>
      </c>
      <c r="C39" s="121">
        <v>5811.0</v>
      </c>
      <c r="D39" s="163" t="s">
        <v>300</v>
      </c>
      <c r="E39" s="114"/>
      <c r="F39" s="86"/>
      <c r="G39" s="86"/>
      <c r="H39" s="86"/>
      <c r="I39" s="86"/>
      <c r="J39" s="86"/>
      <c r="K39" s="86"/>
      <c r="L39" s="86"/>
      <c r="M39" s="86"/>
      <c r="N39" s="163" t="s">
        <v>230</v>
      </c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</row>
    <row r="40">
      <c r="A40" s="81">
        <v>35.0</v>
      </c>
      <c r="B40" s="159">
        <v>89.0</v>
      </c>
      <c r="C40" s="121">
        <v>5812.0</v>
      </c>
      <c r="D40" s="113" t="s">
        <v>301</v>
      </c>
      <c r="E40" s="113"/>
      <c r="F40" s="86"/>
      <c r="G40" s="86"/>
      <c r="H40" s="86"/>
      <c r="I40" s="86"/>
      <c r="J40" s="86"/>
      <c r="K40" s="86"/>
      <c r="L40" s="86"/>
      <c r="M40" s="86"/>
      <c r="N40" s="163" t="s">
        <v>230</v>
      </c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</row>
    <row r="41">
      <c r="A41" s="81">
        <v>36.0</v>
      </c>
      <c r="B41" s="159">
        <v>89.0</v>
      </c>
      <c r="C41" s="121">
        <v>5813.0</v>
      </c>
      <c r="D41" s="114" t="s">
        <v>302</v>
      </c>
      <c r="E41" s="113"/>
      <c r="F41" s="86"/>
      <c r="G41" s="86"/>
      <c r="H41" s="86"/>
      <c r="I41" s="86"/>
      <c r="J41" s="86"/>
      <c r="K41" s="86"/>
      <c r="L41" s="86"/>
      <c r="M41" s="86"/>
      <c r="N41" s="163" t="s">
        <v>230</v>
      </c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>
      <c r="A42" s="81">
        <v>37.0</v>
      </c>
      <c r="B42" s="159">
        <v>89.0</v>
      </c>
      <c r="C42" s="121">
        <v>5814.0</v>
      </c>
      <c r="D42" s="113" t="s">
        <v>303</v>
      </c>
      <c r="E42" s="113"/>
      <c r="F42" s="86"/>
      <c r="G42" s="86"/>
      <c r="H42" s="86"/>
      <c r="I42" s="86"/>
      <c r="J42" s="86"/>
      <c r="K42" s="86"/>
      <c r="L42" s="86"/>
      <c r="M42" s="86"/>
      <c r="N42" s="163" t="s">
        <v>230</v>
      </c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>
      <c r="A43" s="81">
        <v>38.0</v>
      </c>
      <c r="B43" s="159">
        <v>89.0</v>
      </c>
      <c r="C43" s="121">
        <v>5815.0</v>
      </c>
      <c r="D43" s="72" t="s">
        <v>304</v>
      </c>
      <c r="E43" s="74"/>
      <c r="F43" s="86"/>
      <c r="G43" s="86"/>
      <c r="H43" s="86"/>
      <c r="I43" s="86"/>
      <c r="J43" s="86"/>
      <c r="K43" s="86"/>
      <c r="L43" s="86"/>
      <c r="M43" s="86"/>
      <c r="N43" s="163" t="s">
        <v>230</v>
      </c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>
      <c r="A44" s="81">
        <v>39.0</v>
      </c>
      <c r="B44" s="166">
        <v>89.0</v>
      </c>
      <c r="C44" s="167">
        <v>5889.0</v>
      </c>
      <c r="D44" s="95" t="s">
        <v>305</v>
      </c>
      <c r="E44" s="85"/>
      <c r="F44" s="86"/>
      <c r="G44" s="86"/>
      <c r="H44" s="86"/>
      <c r="I44" s="86"/>
      <c r="J44" s="86"/>
      <c r="K44" s="86"/>
      <c r="L44" s="86"/>
      <c r="M44" s="86"/>
      <c r="N44" s="163" t="s">
        <v>230</v>
      </c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>
      <c r="A45" s="81">
        <v>40.0</v>
      </c>
      <c r="B45" s="159"/>
      <c r="C45" s="121"/>
      <c r="D45" s="84"/>
      <c r="E45" s="85"/>
      <c r="F45" s="86"/>
      <c r="G45" s="86"/>
      <c r="H45" s="86"/>
      <c r="I45" s="86"/>
      <c r="J45" s="86"/>
      <c r="K45" s="86"/>
      <c r="L45" s="86"/>
      <c r="M45" s="86"/>
      <c r="N45" s="163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</row>
    <row r="46" ht="19.5" customHeight="1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ht="19.5" customHeight="1">
      <c r="A47" s="74"/>
      <c r="B47" s="74"/>
      <c r="C47" s="74"/>
      <c r="D47" s="100" t="s">
        <v>178</v>
      </c>
      <c r="E47" s="100">
        <f>COUNTIF(D6:D45,"เด็กชาย*")</f>
        <v>14</v>
      </c>
      <c r="F47" s="102" t="s">
        <v>179</v>
      </c>
      <c r="G47" s="74"/>
      <c r="H47" s="74"/>
      <c r="I47" s="74"/>
      <c r="J47" s="74"/>
      <c r="K47" s="74"/>
      <c r="L47" s="74"/>
      <c r="M47" s="74"/>
      <c r="N47" s="74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ht="18.75" customHeight="1">
      <c r="A48" s="74"/>
      <c r="B48" s="74"/>
      <c r="C48" s="74"/>
      <c r="D48" s="100" t="s">
        <v>180</v>
      </c>
      <c r="E48" s="100">
        <f>COUNTIF(D6:D45,"เด็กหญิง*")</f>
        <v>25</v>
      </c>
      <c r="F48" s="74"/>
      <c r="G48" s="74"/>
      <c r="H48" s="74"/>
      <c r="I48" s="74"/>
      <c r="J48" s="74"/>
      <c r="K48" s="74"/>
      <c r="L48" s="74"/>
      <c r="M48" s="74"/>
      <c r="N48" s="74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ht="21.0" customHeight="1">
      <c r="A49" s="74"/>
      <c r="B49" s="74"/>
      <c r="C49" s="74"/>
      <c r="D49" s="100" t="s">
        <v>10</v>
      </c>
      <c r="E49" s="100">
        <f>SUM(E47:E48)</f>
        <v>39</v>
      </c>
      <c r="F49" s="74"/>
      <c r="G49" s="74"/>
      <c r="H49" s="74"/>
      <c r="I49" s="74"/>
      <c r="J49" s="74"/>
      <c r="K49" s="74"/>
      <c r="L49" s="74"/>
      <c r="M49" s="74"/>
      <c r="N49" s="74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ht="21.0" customHeight="1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ht="21.0" customHeight="1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ht="21.0" customHeight="1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ht="21.0" customHeight="1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ht="21.0" customHeight="1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ht="21.0" customHeight="1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ht="21.0" customHeight="1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ht="21.0" customHeight="1">
      <c r="A57" s="115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ht="21.0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ht="21.0" customHeight="1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ht="21.0" customHeight="1">
      <c r="A242" s="74"/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ht="21.0" customHeight="1">
      <c r="A243" s="74"/>
      <c r="B243" s="74"/>
      <c r="C243" s="74"/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ht="21.0" customHeight="1">
      <c r="A244" s="74"/>
      <c r="B244" s="74"/>
      <c r="C244" s="74"/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ht="21.0" customHeight="1">
      <c r="A245" s="74"/>
      <c r="B245" s="74"/>
      <c r="C245" s="74"/>
      <c r="D245" s="74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ht="21.0" customHeight="1">
      <c r="A246" s="74"/>
      <c r="B246" s="74"/>
      <c r="C246" s="74"/>
      <c r="D246" s="74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ht="21.0" customHeight="1">
      <c r="A247" s="74"/>
      <c r="B247" s="74"/>
      <c r="C247" s="74"/>
      <c r="D247" s="74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ht="21.0" customHeight="1">
      <c r="A248" s="74"/>
      <c r="B248" s="74"/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ht="21.0" customHeight="1">
      <c r="A249" s="74"/>
      <c r="B249" s="74"/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ht="15.7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ht="15.75" customHeight="1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 ht="15.75" customHeight="1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 ht="15.75" customHeight="1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 ht="15.75" customHeight="1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  <row r="1001" ht="15.75" customHeight="1">
      <c r="A1001" s="72"/>
      <c r="B1001" s="72"/>
      <c r="C1001" s="72"/>
      <c r="D1001" s="72"/>
      <c r="E1001" s="72"/>
      <c r="F1001" s="72"/>
      <c r="G1001" s="72"/>
      <c r="H1001" s="72"/>
      <c r="I1001" s="72"/>
      <c r="J1001" s="72"/>
      <c r="K1001" s="72"/>
      <c r="L1001" s="72"/>
      <c r="M1001" s="72"/>
      <c r="N1001" s="72"/>
      <c r="O1001" s="72"/>
      <c r="P1001" s="72"/>
      <c r="Q1001" s="72"/>
      <c r="R1001" s="72"/>
      <c r="S1001" s="72"/>
      <c r="T1001" s="72"/>
      <c r="U1001" s="72"/>
      <c r="V1001" s="72"/>
      <c r="W1001" s="72"/>
      <c r="X1001" s="72"/>
      <c r="Y1001" s="72"/>
      <c r="Z1001" s="72"/>
    </row>
    <row r="1002" ht="15.75" customHeight="1">
      <c r="A1002" s="72"/>
      <c r="B1002" s="72"/>
      <c r="C1002" s="72"/>
      <c r="D1002" s="72"/>
      <c r="E1002" s="72"/>
      <c r="F1002" s="72"/>
      <c r="G1002" s="72"/>
      <c r="H1002" s="72"/>
      <c r="I1002" s="72"/>
      <c r="J1002" s="72"/>
      <c r="K1002" s="72"/>
      <c r="L1002" s="72"/>
      <c r="M1002" s="72"/>
      <c r="N1002" s="72"/>
      <c r="O1002" s="72"/>
      <c r="P1002" s="72"/>
      <c r="Q1002" s="72"/>
      <c r="R1002" s="72"/>
      <c r="S1002" s="72"/>
      <c r="T1002" s="72"/>
      <c r="U1002" s="72"/>
      <c r="V1002" s="72"/>
      <c r="W1002" s="72"/>
      <c r="X1002" s="72"/>
      <c r="Y1002" s="72"/>
      <c r="Z1002" s="72"/>
    </row>
    <row r="1003" ht="15.75" customHeight="1">
      <c r="A1003" s="72"/>
      <c r="B1003" s="72"/>
      <c r="C1003" s="72"/>
      <c r="D1003" s="72"/>
      <c r="E1003" s="72"/>
      <c r="F1003" s="72"/>
      <c r="G1003" s="72"/>
      <c r="H1003" s="72"/>
      <c r="I1003" s="72"/>
      <c r="J1003" s="72"/>
      <c r="K1003" s="72"/>
      <c r="L1003" s="72"/>
      <c r="M1003" s="72"/>
      <c r="N1003" s="72"/>
      <c r="O1003" s="72"/>
      <c r="P1003" s="72"/>
      <c r="Q1003" s="72"/>
      <c r="R1003" s="72"/>
      <c r="S1003" s="72"/>
      <c r="T1003" s="72"/>
      <c r="U1003" s="72"/>
      <c r="V1003" s="72"/>
      <c r="W1003" s="72"/>
      <c r="X1003" s="72"/>
      <c r="Y1003" s="72"/>
      <c r="Z1003" s="72"/>
    </row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15748031496062992" footer="0.0" header="0.0" left="0.5407456598045728" right="0.11811023622047245" top="0.35433070866141736"/>
  <pageSetup fitToHeight="0"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9594"/>
    <pageSetUpPr fitToPage="1"/>
  </sheetPr>
  <sheetViews>
    <sheetView workbookViewId="0"/>
  </sheetViews>
  <sheetFormatPr customHeight="1" defaultColWidth="12.63" defaultRowHeight="15.0"/>
  <cols>
    <col customWidth="1" min="1" max="1" width="6.5"/>
    <col customWidth="1" min="2" max="2" width="4.75"/>
    <col customWidth="1" min="3" max="3" width="6.75"/>
    <col customWidth="1" min="4" max="4" width="23.38"/>
    <col customWidth="1" min="5" max="5" width="11.25"/>
    <col customWidth="1" min="6" max="13" width="6.38"/>
    <col customWidth="1" min="14" max="14" width="12.75"/>
    <col customWidth="1" min="15" max="26" width="8.38"/>
  </cols>
  <sheetData>
    <row r="1" ht="21.0" customHeight="1">
      <c r="A1" s="73" t="s">
        <v>103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ht="21.0" customHeight="1">
      <c r="A2" s="73" t="s">
        <v>104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ht="21.0" customHeight="1">
      <c r="A3" s="74"/>
      <c r="B3" s="75"/>
      <c r="C3" s="73"/>
      <c r="D3" s="73" t="str">
        <f>'สรุป'!B10</f>
        <v>นางณัฏฐ์ญา</v>
      </c>
      <c r="E3" s="73" t="str">
        <f>'สรุป'!C10</f>
        <v>ประจิตร</v>
      </c>
      <c r="F3" s="75"/>
      <c r="G3" s="75" t="s">
        <v>265</v>
      </c>
      <c r="H3" s="75"/>
      <c r="I3" s="75"/>
      <c r="J3" s="75"/>
      <c r="K3" s="75"/>
      <c r="L3" s="75"/>
      <c r="M3" s="73"/>
      <c r="N3" s="73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>
      <c r="A4" s="63" t="s">
        <v>106</v>
      </c>
      <c r="B4" s="76" t="s">
        <v>107</v>
      </c>
      <c r="C4" s="5"/>
      <c r="D4" s="77" t="s">
        <v>108</v>
      </c>
      <c r="E4" s="5"/>
      <c r="F4" s="168" t="s">
        <v>306</v>
      </c>
      <c r="G4" s="22"/>
      <c r="H4" s="22"/>
      <c r="I4" s="22"/>
      <c r="J4" s="22"/>
      <c r="K4" s="22"/>
      <c r="L4" s="22"/>
      <c r="M4" s="23"/>
      <c r="N4" s="46" t="s">
        <v>7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>
      <c r="A5" s="10"/>
      <c r="B5" s="79"/>
      <c r="C5" s="12"/>
      <c r="D5" s="79"/>
      <c r="E5" s="12"/>
      <c r="F5" s="104"/>
      <c r="G5" s="104"/>
      <c r="H5" s="104"/>
      <c r="I5" s="104"/>
      <c r="J5" s="104"/>
      <c r="K5" s="105"/>
      <c r="L5" s="105"/>
      <c r="M5" s="105"/>
      <c r="N5" s="10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>
      <c r="A6" s="169">
        <v>1.0</v>
      </c>
      <c r="B6" s="120">
        <v>89.0</v>
      </c>
      <c r="C6" s="121">
        <v>5658.0</v>
      </c>
      <c r="D6" s="170" t="s">
        <v>307</v>
      </c>
      <c r="E6" s="58"/>
      <c r="F6" s="109"/>
      <c r="G6" s="109"/>
      <c r="H6" s="109"/>
      <c r="I6" s="109"/>
      <c r="J6" s="109"/>
      <c r="K6" s="109"/>
      <c r="L6" s="109"/>
      <c r="M6" s="109"/>
      <c r="N6" s="88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>
      <c r="A7" s="169">
        <v>2.0</v>
      </c>
      <c r="B7" s="120">
        <v>89.0</v>
      </c>
      <c r="C7" s="121">
        <v>5659.0</v>
      </c>
      <c r="D7" s="84" t="s">
        <v>308</v>
      </c>
      <c r="E7" s="85"/>
      <c r="F7" s="109"/>
      <c r="G7" s="109"/>
      <c r="H7" s="109"/>
      <c r="I7" s="109"/>
      <c r="J7" s="109"/>
      <c r="K7" s="109"/>
      <c r="L7" s="109"/>
      <c r="M7" s="109"/>
      <c r="N7" s="88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>
      <c r="A8" s="169">
        <v>3.0</v>
      </c>
      <c r="B8" s="120">
        <v>89.0</v>
      </c>
      <c r="C8" s="121">
        <v>5660.0</v>
      </c>
      <c r="D8" s="84" t="s">
        <v>309</v>
      </c>
      <c r="E8" s="85"/>
      <c r="F8" s="109"/>
      <c r="G8" s="109"/>
      <c r="H8" s="109"/>
      <c r="I8" s="109"/>
      <c r="J8" s="109"/>
      <c r="K8" s="109"/>
      <c r="L8" s="109"/>
      <c r="M8" s="109"/>
      <c r="N8" s="88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>
      <c r="A9" s="169">
        <v>4.0</v>
      </c>
      <c r="B9" s="120">
        <v>89.0</v>
      </c>
      <c r="C9" s="121">
        <v>5662.0</v>
      </c>
      <c r="D9" s="66" t="s">
        <v>310</v>
      </c>
      <c r="E9" s="67"/>
      <c r="F9" s="109"/>
      <c r="G9" s="109"/>
      <c r="H9" s="109"/>
      <c r="I9" s="109"/>
      <c r="J9" s="109"/>
      <c r="K9" s="109"/>
      <c r="L9" s="109"/>
      <c r="M9" s="109"/>
      <c r="N9" s="88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>
      <c r="A10" s="169">
        <v>5.0</v>
      </c>
      <c r="B10" s="120">
        <v>89.0</v>
      </c>
      <c r="C10" s="121">
        <v>5664.0</v>
      </c>
      <c r="D10" s="66" t="s">
        <v>311</v>
      </c>
      <c r="E10" s="67"/>
      <c r="F10" s="109"/>
      <c r="G10" s="109"/>
      <c r="H10" s="109"/>
      <c r="I10" s="109"/>
      <c r="J10" s="109"/>
      <c r="K10" s="109"/>
      <c r="L10" s="109"/>
      <c r="M10" s="109"/>
      <c r="N10" s="88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>
      <c r="A11" s="169">
        <v>6.0</v>
      </c>
      <c r="B11" s="120">
        <v>89.0</v>
      </c>
      <c r="C11" s="121">
        <v>5665.0</v>
      </c>
      <c r="D11" s="84" t="s">
        <v>312</v>
      </c>
      <c r="E11" s="85"/>
      <c r="F11" s="109"/>
      <c r="G11" s="109"/>
      <c r="H11" s="109"/>
      <c r="I11" s="109"/>
      <c r="J11" s="109"/>
      <c r="K11" s="109"/>
      <c r="L11" s="109"/>
      <c r="M11" s="109"/>
      <c r="N11" s="88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>
      <c r="A12" s="169">
        <v>7.0</v>
      </c>
      <c r="B12" s="120">
        <v>89.0</v>
      </c>
      <c r="C12" s="121">
        <v>5666.0</v>
      </c>
      <c r="D12" s="66" t="s">
        <v>313</v>
      </c>
      <c r="E12" s="67"/>
      <c r="F12" s="109"/>
      <c r="G12" s="109"/>
      <c r="H12" s="109"/>
      <c r="I12" s="109"/>
      <c r="J12" s="109"/>
      <c r="K12" s="109"/>
      <c r="L12" s="109"/>
      <c r="M12" s="109"/>
      <c r="N12" s="88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>
      <c r="A13" s="169">
        <v>8.0</v>
      </c>
      <c r="B13" s="120">
        <v>89.0</v>
      </c>
      <c r="C13" s="121">
        <v>5676.0</v>
      </c>
      <c r="D13" s="84" t="s">
        <v>314</v>
      </c>
      <c r="E13" s="85"/>
      <c r="F13" s="109"/>
      <c r="G13" s="109"/>
      <c r="H13" s="109"/>
      <c r="I13" s="109"/>
      <c r="J13" s="109"/>
      <c r="K13" s="109"/>
      <c r="L13" s="109"/>
      <c r="M13" s="109"/>
      <c r="N13" s="88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>
      <c r="A14" s="169">
        <v>9.0</v>
      </c>
      <c r="B14" s="120">
        <v>89.0</v>
      </c>
      <c r="C14" s="121">
        <v>5677.0</v>
      </c>
      <c r="D14" s="84" t="s">
        <v>315</v>
      </c>
      <c r="E14" s="85"/>
      <c r="F14" s="109"/>
      <c r="G14" s="109"/>
      <c r="H14" s="109"/>
      <c r="I14" s="109"/>
      <c r="J14" s="109"/>
      <c r="K14" s="109"/>
      <c r="L14" s="109"/>
      <c r="M14" s="109"/>
      <c r="N14" s="88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 ht="21.0" customHeight="1">
      <c r="A15" s="169">
        <v>10.0</v>
      </c>
      <c r="B15" s="120">
        <v>89.0</v>
      </c>
      <c r="C15" s="121">
        <v>5679.0</v>
      </c>
      <c r="D15" s="66" t="s">
        <v>316</v>
      </c>
      <c r="E15" s="67"/>
      <c r="F15" s="109"/>
      <c r="G15" s="109"/>
      <c r="H15" s="109"/>
      <c r="I15" s="109"/>
      <c r="J15" s="109"/>
      <c r="K15" s="109"/>
      <c r="L15" s="109"/>
      <c r="M15" s="109"/>
      <c r="N15" s="88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 ht="21.0" customHeight="1">
      <c r="A16" s="169">
        <v>11.0</v>
      </c>
      <c r="B16" s="120">
        <v>89.0</v>
      </c>
      <c r="C16" s="121">
        <v>5680.0</v>
      </c>
      <c r="D16" s="66" t="s">
        <v>317</v>
      </c>
      <c r="E16" s="67"/>
      <c r="F16" s="109"/>
      <c r="G16" s="109"/>
      <c r="H16" s="109"/>
      <c r="I16" s="109"/>
      <c r="J16" s="109"/>
      <c r="K16" s="109"/>
      <c r="L16" s="109"/>
      <c r="M16" s="109"/>
      <c r="N16" s="88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 ht="21.0" customHeight="1">
      <c r="A17" s="169">
        <v>12.0</v>
      </c>
      <c r="B17" s="120">
        <v>89.0</v>
      </c>
      <c r="C17" s="121">
        <v>5681.0</v>
      </c>
      <c r="D17" s="84" t="s">
        <v>318</v>
      </c>
      <c r="E17" s="85"/>
      <c r="F17" s="109"/>
      <c r="G17" s="109"/>
      <c r="H17" s="109"/>
      <c r="I17" s="109"/>
      <c r="J17" s="109"/>
      <c r="K17" s="109"/>
      <c r="L17" s="109"/>
      <c r="M17" s="109"/>
      <c r="N17" s="88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169">
        <v>13.0</v>
      </c>
      <c r="B18" s="120">
        <v>89.0</v>
      </c>
      <c r="C18" s="121">
        <v>5682.0</v>
      </c>
      <c r="D18" s="84" t="s">
        <v>319</v>
      </c>
      <c r="E18" s="85"/>
      <c r="F18" s="109"/>
      <c r="G18" s="109"/>
      <c r="H18" s="109"/>
      <c r="I18" s="109"/>
      <c r="J18" s="109"/>
      <c r="K18" s="109"/>
      <c r="L18" s="109"/>
      <c r="M18" s="109"/>
      <c r="N18" s="88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 ht="21.0" customHeight="1">
      <c r="A19" s="169">
        <v>14.0</v>
      </c>
      <c r="B19" s="120">
        <v>89.0</v>
      </c>
      <c r="C19" s="121">
        <v>5684.0</v>
      </c>
      <c r="D19" s="84" t="s">
        <v>320</v>
      </c>
      <c r="E19" s="85"/>
      <c r="F19" s="109"/>
      <c r="G19" s="109"/>
      <c r="H19" s="109"/>
      <c r="I19" s="109"/>
      <c r="J19" s="109"/>
      <c r="K19" s="109"/>
      <c r="L19" s="109"/>
      <c r="M19" s="109"/>
      <c r="N19" s="88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>
      <c r="A20" s="169">
        <v>15.0</v>
      </c>
      <c r="B20" s="120">
        <v>89.0</v>
      </c>
      <c r="C20" s="121">
        <v>5685.0</v>
      </c>
      <c r="D20" s="66" t="s">
        <v>321</v>
      </c>
      <c r="E20" s="67"/>
      <c r="F20" s="109"/>
      <c r="G20" s="109"/>
      <c r="H20" s="109"/>
      <c r="I20" s="109"/>
      <c r="J20" s="109"/>
      <c r="K20" s="109"/>
      <c r="L20" s="109"/>
      <c r="M20" s="109"/>
      <c r="N20" s="88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 ht="21.0" customHeight="1">
      <c r="A21" s="169">
        <v>16.0</v>
      </c>
      <c r="B21" s="171">
        <v>89.0</v>
      </c>
      <c r="C21" s="121">
        <v>5687.0</v>
      </c>
      <c r="D21" s="172" t="s">
        <v>322</v>
      </c>
      <c r="E21" s="91"/>
      <c r="F21" s="109"/>
      <c r="G21" s="109"/>
      <c r="H21" s="109"/>
      <c r="I21" s="109"/>
      <c r="J21" s="109"/>
      <c r="K21" s="109"/>
      <c r="L21" s="109"/>
      <c r="M21" s="109"/>
      <c r="N21" s="88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 ht="20.25" customHeight="1">
      <c r="A22" s="169">
        <v>17.0</v>
      </c>
      <c r="B22" s="171">
        <v>89.0</v>
      </c>
      <c r="C22" s="100">
        <v>5688.0</v>
      </c>
      <c r="D22" s="84" t="s">
        <v>323</v>
      </c>
      <c r="E22" s="67"/>
      <c r="F22" s="109"/>
      <c r="G22" s="109"/>
      <c r="H22" s="109"/>
      <c r="I22" s="109"/>
      <c r="J22" s="109"/>
      <c r="K22" s="109"/>
      <c r="L22" s="109"/>
      <c r="M22" s="109"/>
      <c r="N22" s="88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 ht="21.0" customHeight="1">
      <c r="A23" s="169">
        <v>18.0</v>
      </c>
      <c r="B23" s="171">
        <v>89.0</v>
      </c>
      <c r="C23" s="147">
        <v>5761.0</v>
      </c>
      <c r="D23" s="148" t="s">
        <v>324</v>
      </c>
      <c r="E23" s="145"/>
      <c r="F23" s="109"/>
      <c r="G23" s="109"/>
      <c r="H23" s="109"/>
      <c r="I23" s="109"/>
      <c r="J23" s="109"/>
      <c r="K23" s="109"/>
      <c r="L23" s="109"/>
      <c r="M23" s="109"/>
      <c r="N23" s="88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ht="18.75" customHeight="1">
      <c r="A24" s="169">
        <v>19.0</v>
      </c>
      <c r="B24" s="171">
        <v>89.0</v>
      </c>
      <c r="C24" s="149">
        <v>5766.0</v>
      </c>
      <c r="D24" s="66" t="s">
        <v>325</v>
      </c>
      <c r="E24" s="67"/>
      <c r="F24" s="109"/>
      <c r="G24" s="109"/>
      <c r="H24" s="109"/>
      <c r="I24" s="109"/>
      <c r="J24" s="109"/>
      <c r="K24" s="109"/>
      <c r="L24" s="109"/>
      <c r="M24" s="109"/>
      <c r="N24" s="88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>
      <c r="A25" s="169">
        <v>20.0</v>
      </c>
      <c r="B25" s="171">
        <v>89.0</v>
      </c>
      <c r="C25" s="121">
        <v>5881.0</v>
      </c>
      <c r="D25" s="84" t="s">
        <v>326</v>
      </c>
      <c r="E25" s="173"/>
      <c r="F25" s="109"/>
      <c r="G25" s="109"/>
      <c r="H25" s="109"/>
      <c r="I25" s="109"/>
      <c r="J25" s="109"/>
      <c r="K25" s="109"/>
      <c r="L25" s="109"/>
      <c r="M25" s="109"/>
      <c r="N25" s="88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>
      <c r="A26" s="169">
        <v>21.0</v>
      </c>
      <c r="B26" s="151">
        <v>89.0</v>
      </c>
      <c r="C26" s="150">
        <v>5887.0</v>
      </c>
      <c r="D26" s="151" t="s">
        <v>327</v>
      </c>
      <c r="E26" s="67"/>
      <c r="F26" s="109"/>
      <c r="G26" s="109"/>
      <c r="H26" s="109"/>
      <c r="I26" s="109"/>
      <c r="J26" s="109"/>
      <c r="K26" s="109"/>
      <c r="L26" s="109"/>
      <c r="M26" s="109"/>
      <c r="N26" s="88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ht="21.0" customHeight="1">
      <c r="A27" s="169">
        <v>22.0</v>
      </c>
      <c r="B27" s="151">
        <v>89.0</v>
      </c>
      <c r="C27" s="150">
        <v>5904.0</v>
      </c>
      <c r="D27" s="151" t="s">
        <v>328</v>
      </c>
      <c r="E27" s="67"/>
      <c r="F27" s="109"/>
      <c r="G27" s="109"/>
      <c r="H27" s="109"/>
      <c r="I27" s="109"/>
      <c r="J27" s="109"/>
      <c r="K27" s="109"/>
      <c r="L27" s="109"/>
      <c r="M27" s="109"/>
      <c r="N27" s="88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ht="21.0" customHeight="1">
      <c r="A28" s="169">
        <v>23.0</v>
      </c>
      <c r="B28" s="151">
        <v>89.0</v>
      </c>
      <c r="C28" s="150">
        <v>5910.0</v>
      </c>
      <c r="D28" s="151" t="s">
        <v>329</v>
      </c>
      <c r="E28" s="67"/>
      <c r="F28" s="109"/>
      <c r="G28" s="109"/>
      <c r="H28" s="109"/>
      <c r="I28" s="109"/>
      <c r="J28" s="109"/>
      <c r="K28" s="109"/>
      <c r="L28" s="109"/>
      <c r="M28" s="109"/>
      <c r="N28" s="88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ht="21.0" customHeight="1">
      <c r="A29" s="169">
        <v>24.0</v>
      </c>
      <c r="B29" s="151">
        <v>89.0</v>
      </c>
      <c r="C29" s="150">
        <v>5912.0</v>
      </c>
      <c r="D29" s="151" t="s">
        <v>330</v>
      </c>
      <c r="E29" s="67"/>
      <c r="F29" s="109"/>
      <c r="G29" s="109"/>
      <c r="H29" s="109"/>
      <c r="I29" s="109"/>
      <c r="J29" s="109"/>
      <c r="K29" s="109"/>
      <c r="L29" s="109"/>
      <c r="M29" s="109"/>
      <c r="N29" s="88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ht="21.0" customHeight="1">
      <c r="A30" s="115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ht="21.0" customHeight="1">
      <c r="A31" s="115"/>
      <c r="B31" s="115"/>
      <c r="C31" s="115"/>
      <c r="D31" s="100" t="s">
        <v>178</v>
      </c>
      <c r="E31" s="123">
        <f>COUNTIF(D6:D29,"เด็กชาย*")</f>
        <v>11</v>
      </c>
      <c r="F31" s="115"/>
      <c r="G31" s="102" t="s">
        <v>179</v>
      </c>
      <c r="H31" s="115"/>
      <c r="I31" s="115"/>
      <c r="J31" s="115"/>
      <c r="K31" s="115"/>
      <c r="L31" s="115"/>
      <c r="M31" s="115"/>
      <c r="N31" s="115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ht="21.0" customHeight="1">
      <c r="A32" s="115"/>
      <c r="B32" s="115"/>
      <c r="C32" s="115"/>
      <c r="D32" s="100" t="s">
        <v>180</v>
      </c>
      <c r="E32" s="123">
        <f>COUNTIF(D6:D29,"เด็กหญิง*")</f>
        <v>13</v>
      </c>
      <c r="F32" s="115"/>
      <c r="G32" s="115"/>
      <c r="H32" s="115"/>
      <c r="I32" s="115"/>
      <c r="J32" s="115"/>
      <c r="K32" s="115"/>
      <c r="L32" s="115"/>
      <c r="M32" s="115"/>
      <c r="N32" s="115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ht="21.0" customHeight="1">
      <c r="A33" s="115"/>
      <c r="B33" s="115"/>
      <c r="C33" s="115"/>
      <c r="D33" s="100" t="s">
        <v>10</v>
      </c>
      <c r="E33" s="123">
        <f>SUM(E31:E32)</f>
        <v>24</v>
      </c>
      <c r="F33" s="115"/>
      <c r="G33" s="115"/>
      <c r="H33" s="115"/>
      <c r="I33" s="115"/>
      <c r="J33" s="115"/>
      <c r="K33" s="115"/>
      <c r="L33" s="115"/>
      <c r="M33" s="115"/>
      <c r="N33" s="115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ht="21.0" customHeight="1">
      <c r="A34" s="115"/>
      <c r="B34" s="74"/>
      <c r="C34" s="115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ht="21.0" customHeight="1">
      <c r="A35" s="74"/>
      <c r="B35" s="74"/>
      <c r="C35" s="115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ht="21.0" customHeight="1">
      <c r="A36" s="74"/>
      <c r="B36" s="74"/>
      <c r="C36" s="115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ht="21.0" customHeight="1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 ht="21.0" customHeight="1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ht="21.0" customHeight="1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ht="21.0" customHeight="1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ht="21.0" customHeight="1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 ht="21.0" customHeight="1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 ht="21.0" customHeight="1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ht="21.0" customHeight="1">
      <c r="A44" s="74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ht="21.0" customHeight="1">
      <c r="A45" s="74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ht="21.0" customHeight="1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ht="21.0" customHeight="1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ht="21.0" customHeight="1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ht="15.75" customHeight="1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ht="15.75" customHeight="1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ht="15.75" customHeight="1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ht="15.75" customHeight="1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ht="15.75" customHeight="1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ht="15.75" customHeight="1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ht="15.75" customHeight="1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ht="15.75" customHeight="1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ht="15.75" customHeight="1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ht="15.75" customHeight="1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ht="15.75" customHeight="1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ht="15.75" customHeight="1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ht="15.75" customHeigh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ht="15.7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ht="15.7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ht="15.7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15748031496062992" footer="0.0" header="0.0" left="0.5118110236220472" right="0.11811023622047245" top="0.15748031496062992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9594"/>
    <pageSetUpPr fitToPage="1"/>
  </sheetPr>
  <sheetViews>
    <sheetView workbookViewId="0"/>
  </sheetViews>
  <sheetFormatPr customHeight="1" defaultColWidth="12.63" defaultRowHeight="15.0"/>
  <cols>
    <col customWidth="1" min="1" max="1" width="7.38"/>
    <col customWidth="1" min="2" max="2" width="4.75"/>
    <col customWidth="1" min="3" max="3" width="6.75"/>
    <col customWidth="1" min="4" max="4" width="19.25"/>
    <col customWidth="1" min="5" max="5" width="16.13"/>
    <col customWidth="1" min="6" max="13" width="6.38"/>
    <col customWidth="1" min="14" max="14" width="12.38"/>
    <col customWidth="1" min="15" max="26" width="8.38"/>
  </cols>
  <sheetData>
    <row r="1" ht="21.0" customHeight="1">
      <c r="A1" s="73" t="s">
        <v>103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ht="21.0" customHeight="1">
      <c r="A2" s="73" t="s">
        <v>104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ht="21.0" customHeight="1">
      <c r="A3" s="74"/>
      <c r="B3" s="75"/>
      <c r="C3" s="73"/>
      <c r="D3" s="73" t="str">
        <f>'สรุป'!B11</f>
        <v>นางธรรมจารี</v>
      </c>
      <c r="E3" s="73" t="str">
        <f>'สรุป'!C11</f>
        <v>พรมสอน</v>
      </c>
      <c r="F3" s="75"/>
      <c r="G3" s="75" t="s">
        <v>265</v>
      </c>
      <c r="H3" s="75"/>
      <c r="I3" s="75"/>
      <c r="J3" s="75"/>
      <c r="K3" s="75"/>
      <c r="L3" s="75"/>
      <c r="M3" s="73"/>
      <c r="N3" s="73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5"/>
      <c r="F4" s="168" t="s">
        <v>331</v>
      </c>
      <c r="G4" s="22"/>
      <c r="H4" s="22"/>
      <c r="I4" s="22"/>
      <c r="J4" s="22"/>
      <c r="K4" s="22"/>
      <c r="L4" s="22"/>
      <c r="M4" s="23"/>
      <c r="N4" s="46" t="s">
        <v>7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 ht="21.0" customHeight="1">
      <c r="A5" s="10"/>
      <c r="B5" s="79"/>
      <c r="C5" s="12"/>
      <c r="D5" s="79"/>
      <c r="E5" s="12"/>
      <c r="F5" s="104"/>
      <c r="G5" s="104"/>
      <c r="H5" s="104"/>
      <c r="I5" s="104"/>
      <c r="J5" s="104"/>
      <c r="K5" s="105"/>
      <c r="L5" s="105"/>
      <c r="M5" s="105"/>
      <c r="N5" s="10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 ht="21.0" customHeight="1">
      <c r="A6" s="169">
        <v>1.0</v>
      </c>
      <c r="B6" s="120">
        <v>89.0</v>
      </c>
      <c r="C6" s="67">
        <v>5639.0</v>
      </c>
      <c r="D6" s="84" t="s">
        <v>332</v>
      </c>
      <c r="E6" s="113"/>
      <c r="F6" s="104"/>
      <c r="G6" s="104"/>
      <c r="H6" s="104"/>
      <c r="I6" s="104"/>
      <c r="J6" s="104"/>
      <c r="K6" s="105"/>
      <c r="L6" s="105"/>
      <c r="M6" s="105"/>
      <c r="N6" s="1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</row>
    <row r="7" ht="21.0" customHeight="1">
      <c r="A7" s="169">
        <v>2.0</v>
      </c>
      <c r="B7" s="120">
        <v>89.0</v>
      </c>
      <c r="C7" s="121">
        <v>5667.0</v>
      </c>
      <c r="D7" s="84" t="s">
        <v>333</v>
      </c>
      <c r="E7" s="113"/>
      <c r="F7" s="104"/>
      <c r="G7" s="104"/>
      <c r="H7" s="104"/>
      <c r="I7" s="104"/>
      <c r="J7" s="104"/>
      <c r="K7" s="105"/>
      <c r="L7" s="105"/>
      <c r="M7" s="105"/>
      <c r="N7" s="1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</row>
    <row r="8" ht="21.0" customHeight="1">
      <c r="A8" s="169">
        <v>3.0</v>
      </c>
      <c r="B8" s="120">
        <v>89.0</v>
      </c>
      <c r="C8" s="121">
        <v>5668.0</v>
      </c>
      <c r="D8" s="66" t="s">
        <v>334</v>
      </c>
      <c r="E8" s="113"/>
      <c r="F8" s="104"/>
      <c r="G8" s="104"/>
      <c r="H8" s="104"/>
      <c r="I8" s="104"/>
      <c r="J8" s="104"/>
      <c r="K8" s="105"/>
      <c r="L8" s="105"/>
      <c r="M8" s="105"/>
      <c r="N8" s="1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ht="21.0" customHeight="1">
      <c r="A9" s="169">
        <v>4.0</v>
      </c>
      <c r="B9" s="120">
        <v>89.0</v>
      </c>
      <c r="C9" s="121">
        <v>5669.0</v>
      </c>
      <c r="D9" s="84" t="s">
        <v>335</v>
      </c>
      <c r="E9" s="113"/>
      <c r="F9" s="104"/>
      <c r="G9" s="104"/>
      <c r="H9" s="104"/>
      <c r="I9" s="104"/>
      <c r="J9" s="104"/>
      <c r="K9" s="105"/>
      <c r="L9" s="105"/>
      <c r="M9" s="105"/>
      <c r="N9" s="1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ht="21.0" customHeight="1">
      <c r="A10" s="169">
        <v>5.0</v>
      </c>
      <c r="B10" s="120">
        <v>89.0</v>
      </c>
      <c r="C10" s="121">
        <v>5672.0</v>
      </c>
      <c r="D10" s="84" t="s">
        <v>336</v>
      </c>
      <c r="E10" s="113"/>
      <c r="F10" s="104"/>
      <c r="G10" s="104"/>
      <c r="H10" s="104"/>
      <c r="I10" s="104"/>
      <c r="J10" s="104"/>
      <c r="K10" s="105"/>
      <c r="L10" s="105"/>
      <c r="M10" s="105"/>
      <c r="N10" s="1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</row>
    <row r="11" ht="21.0" customHeight="1">
      <c r="A11" s="169">
        <v>6.0</v>
      </c>
      <c r="B11" s="120">
        <v>89.0</v>
      </c>
      <c r="C11" s="121">
        <v>5678.0</v>
      </c>
      <c r="D11" s="66" t="s">
        <v>337</v>
      </c>
      <c r="E11" s="113"/>
      <c r="F11" s="104"/>
      <c r="G11" s="104"/>
      <c r="H11" s="104"/>
      <c r="I11" s="104"/>
      <c r="J11" s="104"/>
      <c r="K11" s="105"/>
      <c r="L11" s="105"/>
      <c r="M11" s="105"/>
      <c r="N11" s="1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</row>
    <row r="12" ht="21.0" customHeight="1">
      <c r="A12" s="169">
        <v>7.0</v>
      </c>
      <c r="B12" s="175">
        <v>89.0</v>
      </c>
      <c r="C12" s="121">
        <v>5686.0</v>
      </c>
      <c r="D12" s="66" t="s">
        <v>338</v>
      </c>
      <c r="E12" s="113"/>
      <c r="F12" s="104"/>
      <c r="G12" s="104"/>
      <c r="H12" s="104"/>
      <c r="I12" s="104"/>
      <c r="J12" s="104"/>
      <c r="K12" s="105"/>
      <c r="L12" s="105"/>
      <c r="M12" s="105"/>
      <c r="N12" s="1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</row>
    <row r="13" ht="21.0" customHeight="1">
      <c r="A13" s="169">
        <v>8.0</v>
      </c>
      <c r="B13" s="120">
        <v>89.0</v>
      </c>
      <c r="C13" s="121">
        <v>5816.0</v>
      </c>
      <c r="D13" s="113" t="s">
        <v>339</v>
      </c>
      <c r="E13" s="113"/>
      <c r="F13" s="109"/>
      <c r="G13" s="109"/>
      <c r="H13" s="109"/>
      <c r="I13" s="109"/>
      <c r="J13" s="109"/>
      <c r="K13" s="109"/>
      <c r="L13" s="109"/>
      <c r="M13" s="109"/>
      <c r="N13" s="88" t="s">
        <v>230</v>
      </c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 ht="21.0" customHeight="1">
      <c r="A14" s="169">
        <v>9.0</v>
      </c>
      <c r="B14" s="120">
        <v>89.0</v>
      </c>
      <c r="C14" s="121">
        <v>5817.0</v>
      </c>
      <c r="D14" s="113" t="s">
        <v>340</v>
      </c>
      <c r="E14" s="113"/>
      <c r="F14" s="109"/>
      <c r="G14" s="109"/>
      <c r="H14" s="109"/>
      <c r="I14" s="109"/>
      <c r="J14" s="109"/>
      <c r="K14" s="109"/>
      <c r="L14" s="109"/>
      <c r="M14" s="109"/>
      <c r="N14" s="88" t="s">
        <v>230</v>
      </c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 ht="21.0" customHeight="1">
      <c r="A15" s="169">
        <v>10.0</v>
      </c>
      <c r="B15" s="120">
        <v>89.0</v>
      </c>
      <c r="C15" s="121">
        <v>5818.0</v>
      </c>
      <c r="D15" s="113" t="s">
        <v>341</v>
      </c>
      <c r="E15" s="113"/>
      <c r="F15" s="109"/>
      <c r="G15" s="109"/>
      <c r="H15" s="109"/>
      <c r="I15" s="109"/>
      <c r="J15" s="109"/>
      <c r="K15" s="109"/>
      <c r="L15" s="109"/>
      <c r="M15" s="109"/>
      <c r="N15" s="88" t="s">
        <v>230</v>
      </c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 ht="21.0" customHeight="1">
      <c r="A16" s="169">
        <v>11.0</v>
      </c>
      <c r="B16" s="120">
        <v>89.0</v>
      </c>
      <c r="C16" s="121">
        <v>5819.0</v>
      </c>
      <c r="D16" s="113" t="s">
        <v>342</v>
      </c>
      <c r="E16" s="113"/>
      <c r="F16" s="109"/>
      <c r="G16" s="109"/>
      <c r="H16" s="109"/>
      <c r="I16" s="109"/>
      <c r="J16" s="109"/>
      <c r="K16" s="109"/>
      <c r="L16" s="109"/>
      <c r="M16" s="109"/>
      <c r="N16" s="88" t="s">
        <v>230</v>
      </c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 ht="21.0" customHeight="1">
      <c r="A17" s="169">
        <v>12.0</v>
      </c>
      <c r="B17" s="120">
        <v>89.0</v>
      </c>
      <c r="C17" s="121">
        <v>5820.0</v>
      </c>
      <c r="D17" s="113" t="s">
        <v>343</v>
      </c>
      <c r="E17" s="113"/>
      <c r="F17" s="109"/>
      <c r="G17" s="109"/>
      <c r="H17" s="109"/>
      <c r="I17" s="109"/>
      <c r="J17" s="109"/>
      <c r="K17" s="109"/>
      <c r="L17" s="109"/>
      <c r="M17" s="109"/>
      <c r="N17" s="88" t="s">
        <v>230</v>
      </c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 ht="18.75" customHeight="1">
      <c r="A18" s="169">
        <v>13.0</v>
      </c>
      <c r="B18" s="120">
        <v>89.0</v>
      </c>
      <c r="C18" s="121">
        <v>5821.0</v>
      </c>
      <c r="D18" s="113" t="s">
        <v>344</v>
      </c>
      <c r="E18" s="113"/>
      <c r="F18" s="109"/>
      <c r="G18" s="109"/>
      <c r="H18" s="109"/>
      <c r="I18" s="109"/>
      <c r="J18" s="109"/>
      <c r="K18" s="109"/>
      <c r="L18" s="109"/>
      <c r="M18" s="109"/>
      <c r="N18" s="88" t="s">
        <v>230</v>
      </c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 ht="21.0" customHeight="1">
      <c r="A19" s="169">
        <v>14.0</v>
      </c>
      <c r="B19" s="120">
        <v>89.0</v>
      </c>
      <c r="C19" s="121">
        <v>5822.0</v>
      </c>
      <c r="D19" s="113" t="s">
        <v>345</v>
      </c>
      <c r="E19" s="113"/>
      <c r="F19" s="109"/>
      <c r="G19" s="109"/>
      <c r="H19" s="109"/>
      <c r="I19" s="109"/>
      <c r="J19" s="109"/>
      <c r="K19" s="109"/>
      <c r="L19" s="109"/>
      <c r="M19" s="109"/>
      <c r="N19" s="88" t="s">
        <v>230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 ht="21.0" customHeight="1">
      <c r="A20" s="169">
        <v>15.0</v>
      </c>
      <c r="B20" s="120">
        <v>89.0</v>
      </c>
      <c r="C20" s="121">
        <v>5823.0</v>
      </c>
      <c r="D20" s="113" t="s">
        <v>346</v>
      </c>
      <c r="E20" s="113"/>
      <c r="F20" s="109"/>
      <c r="G20" s="109"/>
      <c r="H20" s="109"/>
      <c r="I20" s="109"/>
      <c r="J20" s="109"/>
      <c r="K20" s="109"/>
      <c r="L20" s="109"/>
      <c r="M20" s="109"/>
      <c r="N20" s="88" t="s">
        <v>230</v>
      </c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 ht="21.0" customHeight="1">
      <c r="A21" s="169">
        <v>16.0</v>
      </c>
      <c r="B21" s="120">
        <v>89.0</v>
      </c>
      <c r="C21" s="121">
        <v>5825.0</v>
      </c>
      <c r="D21" s="113" t="s">
        <v>347</v>
      </c>
      <c r="E21" s="113"/>
      <c r="F21" s="109"/>
      <c r="G21" s="109"/>
      <c r="H21" s="109"/>
      <c r="I21" s="109"/>
      <c r="J21" s="109"/>
      <c r="K21" s="109"/>
      <c r="L21" s="109"/>
      <c r="M21" s="109"/>
      <c r="N21" s="88" t="s">
        <v>230</v>
      </c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 ht="21.0" customHeight="1">
      <c r="A22" s="169">
        <v>17.0</v>
      </c>
      <c r="B22" s="120">
        <v>89.0</v>
      </c>
      <c r="C22" s="121">
        <v>5826.0</v>
      </c>
      <c r="D22" s="113" t="s">
        <v>348</v>
      </c>
      <c r="E22" s="113"/>
      <c r="F22" s="109"/>
      <c r="G22" s="109"/>
      <c r="H22" s="109"/>
      <c r="I22" s="109"/>
      <c r="J22" s="109"/>
      <c r="K22" s="109"/>
      <c r="L22" s="109"/>
      <c r="M22" s="109"/>
      <c r="N22" s="88" t="s">
        <v>230</v>
      </c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 ht="18.75" customHeight="1">
      <c r="A23" s="169">
        <v>18.0</v>
      </c>
      <c r="B23" s="120">
        <v>89.0</v>
      </c>
      <c r="C23" s="121">
        <v>5827.0</v>
      </c>
      <c r="D23" s="113" t="s">
        <v>349</v>
      </c>
      <c r="E23" s="113"/>
      <c r="F23" s="109"/>
      <c r="G23" s="109"/>
      <c r="H23" s="109"/>
      <c r="I23" s="109"/>
      <c r="J23" s="109"/>
      <c r="K23" s="109"/>
      <c r="L23" s="109"/>
      <c r="M23" s="109"/>
      <c r="N23" s="88" t="s">
        <v>230</v>
      </c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ht="21.0" customHeight="1">
      <c r="A24" s="169">
        <v>19.0</v>
      </c>
      <c r="B24" s="120">
        <v>89.0</v>
      </c>
      <c r="C24" s="121">
        <v>5828.0</v>
      </c>
      <c r="D24" s="113" t="s">
        <v>350</v>
      </c>
      <c r="E24" s="113"/>
      <c r="F24" s="109"/>
      <c r="G24" s="109"/>
      <c r="H24" s="109"/>
      <c r="I24" s="109"/>
      <c r="J24" s="109"/>
      <c r="K24" s="109"/>
      <c r="L24" s="109"/>
      <c r="M24" s="109"/>
      <c r="N24" s="88" t="s">
        <v>230</v>
      </c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 ht="21.0" customHeight="1">
      <c r="A25" s="169">
        <v>20.0</v>
      </c>
      <c r="B25" s="120">
        <v>89.0</v>
      </c>
      <c r="C25" s="121">
        <v>5829.0</v>
      </c>
      <c r="D25" s="176" t="s">
        <v>351</v>
      </c>
      <c r="E25" s="72"/>
      <c r="F25" s="109"/>
      <c r="G25" s="109"/>
      <c r="H25" s="109"/>
      <c r="I25" s="109"/>
      <c r="J25" s="109"/>
      <c r="K25" s="109"/>
      <c r="L25" s="109"/>
      <c r="M25" s="109"/>
      <c r="N25" s="88" t="s">
        <v>230</v>
      </c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 ht="21.0" customHeight="1">
      <c r="A26" s="169">
        <v>21.0</v>
      </c>
      <c r="B26" s="120">
        <v>89.0</v>
      </c>
      <c r="C26" s="121">
        <v>5830.0</v>
      </c>
      <c r="D26" s="170" t="s">
        <v>352</v>
      </c>
      <c r="E26" s="58"/>
      <c r="F26" s="109"/>
      <c r="G26" s="109"/>
      <c r="H26" s="109"/>
      <c r="I26" s="109"/>
      <c r="J26" s="109"/>
      <c r="K26" s="109"/>
      <c r="L26" s="109"/>
      <c r="M26" s="109"/>
      <c r="N26" s="88" t="s">
        <v>230</v>
      </c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ht="21.0" customHeight="1">
      <c r="A27" s="169">
        <v>22.0</v>
      </c>
      <c r="B27" s="120">
        <v>89.0</v>
      </c>
      <c r="C27" s="121">
        <v>5875.0</v>
      </c>
      <c r="D27" s="66" t="s">
        <v>353</v>
      </c>
      <c r="E27" s="85"/>
      <c r="F27" s="109"/>
      <c r="G27" s="109"/>
      <c r="H27" s="109"/>
      <c r="I27" s="109"/>
      <c r="J27" s="109"/>
      <c r="K27" s="109"/>
      <c r="L27" s="109"/>
      <c r="M27" s="109"/>
      <c r="N27" s="88" t="s">
        <v>230</v>
      </c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ht="21.0" customHeight="1">
      <c r="A28" s="169">
        <v>23.0</v>
      </c>
      <c r="B28" s="120">
        <v>89.0</v>
      </c>
      <c r="C28" s="121">
        <v>5878.0</v>
      </c>
      <c r="D28" s="115" t="s">
        <v>354</v>
      </c>
      <c r="E28" s="85"/>
      <c r="F28" s="109"/>
      <c r="G28" s="109"/>
      <c r="H28" s="109"/>
      <c r="I28" s="109"/>
      <c r="J28" s="109"/>
      <c r="K28" s="109"/>
      <c r="L28" s="109"/>
      <c r="M28" s="109"/>
      <c r="N28" s="88" t="s">
        <v>230</v>
      </c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ht="21.0" customHeight="1">
      <c r="A29" s="169">
        <v>24.0</v>
      </c>
      <c r="B29" s="142">
        <v>89.0</v>
      </c>
      <c r="C29" s="167">
        <v>5888.0</v>
      </c>
      <c r="D29" s="151" t="s">
        <v>355</v>
      </c>
      <c r="E29" s="85"/>
      <c r="F29" s="109"/>
      <c r="G29" s="109"/>
      <c r="H29" s="109"/>
      <c r="I29" s="109"/>
      <c r="J29" s="109"/>
      <c r="K29" s="109"/>
      <c r="L29" s="109"/>
      <c r="M29" s="109"/>
      <c r="N29" s="88" t="s">
        <v>230</v>
      </c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ht="21.0" customHeight="1">
      <c r="A30" s="169">
        <v>25.0</v>
      </c>
      <c r="B30" s="120"/>
      <c r="C30" s="121"/>
      <c r="D30" s="66"/>
      <c r="E30" s="67"/>
      <c r="F30" s="109"/>
      <c r="G30" s="109"/>
      <c r="H30" s="109"/>
      <c r="I30" s="109"/>
      <c r="J30" s="109"/>
      <c r="K30" s="109"/>
      <c r="L30" s="109"/>
      <c r="M30" s="109"/>
      <c r="N30" s="88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ht="21.0" customHeight="1">
      <c r="A31" s="169">
        <v>26.0</v>
      </c>
      <c r="B31" s="120"/>
      <c r="C31" s="121"/>
      <c r="D31" s="66"/>
      <c r="E31" s="67"/>
      <c r="F31" s="109"/>
      <c r="G31" s="109"/>
      <c r="H31" s="109"/>
      <c r="I31" s="109"/>
      <c r="J31" s="109"/>
      <c r="K31" s="109"/>
      <c r="L31" s="109"/>
      <c r="M31" s="109"/>
      <c r="N31" s="88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ht="21.0" customHeight="1">
      <c r="A32" s="169">
        <v>27.0</v>
      </c>
      <c r="B32" s="120"/>
      <c r="C32" s="121"/>
      <c r="D32" s="84"/>
      <c r="E32" s="85"/>
      <c r="F32" s="109"/>
      <c r="G32" s="109"/>
      <c r="H32" s="109"/>
      <c r="I32" s="109"/>
      <c r="J32" s="109"/>
      <c r="K32" s="109"/>
      <c r="L32" s="109"/>
      <c r="M32" s="109"/>
      <c r="N32" s="88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ht="21.0" customHeight="1">
      <c r="A33" s="169">
        <v>28.0</v>
      </c>
      <c r="B33" s="120"/>
      <c r="C33" s="121"/>
      <c r="D33" s="66"/>
      <c r="E33" s="67"/>
      <c r="F33" s="109"/>
      <c r="G33" s="109"/>
      <c r="H33" s="109"/>
      <c r="I33" s="109"/>
      <c r="J33" s="109"/>
      <c r="K33" s="109"/>
      <c r="L33" s="109"/>
      <c r="M33" s="109"/>
      <c r="N33" s="88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ht="21.0" customHeight="1">
      <c r="A34" s="169">
        <v>29.0</v>
      </c>
      <c r="B34" s="120"/>
      <c r="C34" s="121"/>
      <c r="D34" s="84"/>
      <c r="E34" s="67"/>
      <c r="F34" s="109"/>
      <c r="G34" s="109"/>
      <c r="H34" s="109"/>
      <c r="I34" s="109"/>
      <c r="J34" s="109"/>
      <c r="K34" s="109"/>
      <c r="L34" s="109"/>
      <c r="M34" s="109"/>
      <c r="N34" s="88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ht="21.0" customHeight="1">
      <c r="A35" s="169">
        <v>30.0</v>
      </c>
      <c r="B35" s="120"/>
      <c r="C35" s="121"/>
      <c r="D35" s="84"/>
      <c r="E35" s="67"/>
      <c r="F35" s="109"/>
      <c r="G35" s="109"/>
      <c r="H35" s="109"/>
      <c r="I35" s="109"/>
      <c r="J35" s="109"/>
      <c r="K35" s="109"/>
      <c r="L35" s="109"/>
      <c r="M35" s="109"/>
      <c r="N35" s="88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ht="21.0" customHeight="1">
      <c r="A36" s="169">
        <v>31.0</v>
      </c>
      <c r="B36" s="120"/>
      <c r="C36" s="121"/>
      <c r="D36" s="66"/>
      <c r="E36" s="67"/>
      <c r="F36" s="109"/>
      <c r="G36" s="109"/>
      <c r="H36" s="109"/>
      <c r="I36" s="109"/>
      <c r="J36" s="109"/>
      <c r="K36" s="109"/>
      <c r="L36" s="109"/>
      <c r="M36" s="109"/>
      <c r="N36" s="88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ht="21.0" customHeight="1">
      <c r="A37" s="122"/>
      <c r="B37" s="123"/>
      <c r="C37" s="123"/>
      <c r="D37" s="123"/>
      <c r="E37" s="123"/>
      <c r="F37" s="123"/>
      <c r="G37" s="124"/>
      <c r="H37" s="124"/>
      <c r="I37" s="124"/>
      <c r="J37" s="124"/>
      <c r="K37" s="124"/>
      <c r="L37" s="124"/>
      <c r="M37" s="124"/>
      <c r="N37" s="125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</row>
    <row r="38" ht="21.0" customHeight="1">
      <c r="A38" s="115"/>
      <c r="B38" s="115"/>
      <c r="C38" s="115"/>
      <c r="D38" s="100" t="s">
        <v>178</v>
      </c>
      <c r="E38" s="123">
        <f>COUNTIF(D7:D36,"เด็กชาย*")</f>
        <v>11</v>
      </c>
      <c r="F38" s="115"/>
      <c r="G38" s="102" t="s">
        <v>179</v>
      </c>
      <c r="H38" s="115"/>
      <c r="I38" s="115"/>
      <c r="J38" s="115"/>
      <c r="K38" s="115"/>
      <c r="L38" s="115"/>
      <c r="M38" s="115"/>
      <c r="N38" s="115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ht="18.0" customHeight="1">
      <c r="A39" s="115"/>
      <c r="B39" s="115"/>
      <c r="C39" s="115"/>
      <c r="D39" s="100" t="s">
        <v>180</v>
      </c>
      <c r="E39" s="123">
        <f>COUNTIF(D6:D36,"เด็กหญิง*")</f>
        <v>13</v>
      </c>
      <c r="F39" s="115"/>
      <c r="G39" s="115"/>
      <c r="H39" s="115"/>
      <c r="I39" s="115"/>
      <c r="J39" s="115"/>
      <c r="K39" s="115"/>
      <c r="L39" s="115"/>
      <c r="M39" s="115"/>
      <c r="N39" s="115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ht="21.0" customHeight="1">
      <c r="A40" s="115"/>
      <c r="B40" s="115"/>
      <c r="C40" s="115"/>
      <c r="D40" s="100" t="s">
        <v>10</v>
      </c>
      <c r="E40" s="123">
        <f>SUM(E38:E39)</f>
        <v>24</v>
      </c>
      <c r="F40" s="115"/>
      <c r="G40" s="115"/>
      <c r="H40" s="115"/>
      <c r="I40" s="115"/>
      <c r="J40" s="115"/>
      <c r="K40" s="115"/>
      <c r="L40" s="115"/>
      <c r="M40" s="115"/>
      <c r="N40" s="115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ht="21.0" customHeigh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 ht="21.0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ht="21.0" customHeight="1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ht="21.0" customHeight="1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ht="21.0" customHeight="1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ht="21.0" customHeight="1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ht="21.0" customHeight="1">
      <c r="A48" s="115"/>
      <c r="B48" s="74"/>
      <c r="C48" s="115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ht="21.0" customHeight="1">
      <c r="A49" s="115"/>
      <c r="B49" s="74"/>
      <c r="C49" s="115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ht="21.0" customHeight="1">
      <c r="A50" s="74"/>
      <c r="B50" s="74"/>
      <c r="C50" s="115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ht="21.0" customHeight="1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ht="21.0" customHeight="1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ht="21.0" customHeight="1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ht="15.7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ht="15.7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ht="15.7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ht="15.75" customHeight="1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 ht="15.75" customHeight="1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 ht="15.75" customHeight="1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 ht="15.75" customHeight="1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  <row r="1001" ht="15.75" customHeight="1">
      <c r="A1001" s="72"/>
      <c r="B1001" s="72"/>
      <c r="C1001" s="72"/>
      <c r="D1001" s="72"/>
      <c r="E1001" s="72"/>
      <c r="F1001" s="72"/>
      <c r="G1001" s="72"/>
      <c r="H1001" s="72"/>
      <c r="I1001" s="72"/>
      <c r="J1001" s="72"/>
      <c r="K1001" s="72"/>
      <c r="L1001" s="72"/>
      <c r="M1001" s="72"/>
      <c r="N1001" s="72"/>
      <c r="O1001" s="72"/>
      <c r="P1001" s="72"/>
      <c r="Q1001" s="72"/>
      <c r="R1001" s="72"/>
      <c r="S1001" s="72"/>
      <c r="T1001" s="72"/>
      <c r="U1001" s="72"/>
      <c r="V1001" s="72"/>
      <c r="W1001" s="72"/>
      <c r="X1001" s="72"/>
      <c r="Y1001" s="72"/>
      <c r="Z1001" s="72"/>
    </row>
    <row r="1002" ht="15.75" customHeight="1">
      <c r="A1002" s="72"/>
      <c r="B1002" s="72"/>
      <c r="C1002" s="72"/>
      <c r="D1002" s="72"/>
      <c r="E1002" s="72"/>
      <c r="F1002" s="72"/>
      <c r="G1002" s="72"/>
      <c r="H1002" s="72"/>
      <c r="I1002" s="72"/>
      <c r="J1002" s="72"/>
      <c r="K1002" s="72"/>
      <c r="L1002" s="72"/>
      <c r="M1002" s="72"/>
      <c r="N1002" s="72"/>
      <c r="O1002" s="72"/>
      <c r="P1002" s="72"/>
      <c r="Q1002" s="72"/>
      <c r="R1002" s="72"/>
      <c r="S1002" s="72"/>
      <c r="T1002" s="72"/>
      <c r="U1002" s="72"/>
      <c r="V1002" s="72"/>
      <c r="W1002" s="72"/>
      <c r="X1002" s="72"/>
      <c r="Y1002" s="72"/>
      <c r="Z1002" s="72"/>
    </row>
    <row r="1003" ht="15.75" customHeight="1">
      <c r="A1003" s="72"/>
      <c r="B1003" s="72"/>
      <c r="C1003" s="72"/>
      <c r="D1003" s="72"/>
      <c r="E1003" s="72"/>
      <c r="F1003" s="72"/>
      <c r="G1003" s="72"/>
      <c r="H1003" s="72"/>
      <c r="I1003" s="72"/>
      <c r="J1003" s="72"/>
      <c r="K1003" s="72"/>
      <c r="L1003" s="72"/>
      <c r="M1003" s="72"/>
      <c r="N1003" s="72"/>
      <c r="O1003" s="72"/>
      <c r="P1003" s="72"/>
      <c r="Q1003" s="72"/>
      <c r="R1003" s="72"/>
      <c r="S1003" s="72"/>
      <c r="T1003" s="72"/>
      <c r="U1003" s="72"/>
      <c r="V1003" s="72"/>
      <c r="W1003" s="72"/>
      <c r="X1003" s="72"/>
      <c r="Y1003" s="72"/>
      <c r="Z1003" s="72"/>
    </row>
    <row r="1004" ht="15.75" customHeight="1">
      <c r="A1004" s="72"/>
      <c r="B1004" s="72"/>
      <c r="C1004" s="72"/>
      <c r="D1004" s="72"/>
      <c r="E1004" s="72"/>
      <c r="F1004" s="72"/>
      <c r="G1004" s="72"/>
      <c r="H1004" s="72"/>
      <c r="I1004" s="72"/>
      <c r="J1004" s="72"/>
      <c r="K1004" s="72"/>
      <c r="L1004" s="72"/>
      <c r="M1004" s="72"/>
      <c r="N1004" s="72"/>
      <c r="O1004" s="72"/>
      <c r="P1004" s="72"/>
      <c r="Q1004" s="72"/>
      <c r="R1004" s="72"/>
      <c r="S1004" s="72"/>
      <c r="T1004" s="72"/>
      <c r="U1004" s="72"/>
      <c r="V1004" s="72"/>
      <c r="W1004" s="72"/>
      <c r="X1004" s="72"/>
      <c r="Y1004" s="72"/>
      <c r="Z1004" s="72"/>
    </row>
    <row r="1005" ht="15.75" customHeight="1">
      <c r="A1005" s="72"/>
      <c r="B1005" s="72"/>
      <c r="C1005" s="72"/>
      <c r="D1005" s="72"/>
      <c r="E1005" s="72"/>
      <c r="F1005" s="72"/>
      <c r="G1005" s="72"/>
      <c r="H1005" s="72"/>
      <c r="I1005" s="72"/>
      <c r="J1005" s="72"/>
      <c r="K1005" s="72"/>
      <c r="L1005" s="72"/>
      <c r="M1005" s="72"/>
      <c r="N1005" s="72"/>
      <c r="O1005" s="72"/>
      <c r="P1005" s="72"/>
      <c r="Q1005" s="72"/>
      <c r="R1005" s="72"/>
      <c r="S1005" s="72"/>
      <c r="T1005" s="72"/>
      <c r="U1005" s="72"/>
      <c r="V1005" s="72"/>
      <c r="W1005" s="72"/>
      <c r="X1005" s="72"/>
      <c r="Y1005" s="72"/>
      <c r="Z1005" s="72"/>
    </row>
    <row r="1006" ht="15.75" customHeight="1">
      <c r="A1006" s="72"/>
      <c r="B1006" s="72"/>
      <c r="C1006" s="72"/>
      <c r="D1006" s="72"/>
      <c r="E1006" s="72"/>
      <c r="F1006" s="72"/>
      <c r="G1006" s="72"/>
      <c r="H1006" s="72"/>
      <c r="I1006" s="72"/>
      <c r="J1006" s="72"/>
      <c r="K1006" s="72"/>
      <c r="L1006" s="72"/>
      <c r="M1006" s="72"/>
      <c r="N1006" s="72"/>
      <c r="O1006" s="72"/>
      <c r="P1006" s="72"/>
      <c r="Q1006" s="72"/>
      <c r="R1006" s="72"/>
      <c r="S1006" s="72"/>
      <c r="T1006" s="72"/>
      <c r="U1006" s="72"/>
      <c r="V1006" s="72"/>
      <c r="W1006" s="72"/>
      <c r="X1006" s="72"/>
      <c r="Y1006" s="72"/>
      <c r="Z1006" s="72"/>
    </row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15748031496062992" footer="0.0" header="0.0" left="0.5118110236220472" right="0.11811023622047245" top="0.15748031496062992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9594"/>
    <pageSetUpPr fitToPage="1"/>
  </sheetPr>
  <sheetViews>
    <sheetView workbookViewId="0"/>
  </sheetViews>
  <sheetFormatPr customHeight="1" defaultColWidth="12.63" defaultRowHeight="15.0"/>
  <cols>
    <col customWidth="1" min="1" max="1" width="6.0"/>
    <col customWidth="1" min="2" max="2" width="4.75"/>
    <col customWidth="1" min="3" max="3" width="6.75"/>
    <col customWidth="1" min="4" max="4" width="23.63"/>
    <col customWidth="1" min="5" max="5" width="13.0"/>
    <col customWidth="1" min="6" max="13" width="6.38"/>
    <col customWidth="1" min="14" max="14" width="12.0"/>
    <col customWidth="1" min="15" max="19" width="8.38"/>
    <col customWidth="1" min="20" max="20" width="10.5"/>
    <col customWidth="1" min="21" max="26" width="8.38"/>
  </cols>
  <sheetData>
    <row r="1" ht="21.0" customHeight="1">
      <c r="A1" s="73" t="s">
        <v>103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ht="21.0" customHeight="1">
      <c r="A2" s="73" t="s">
        <v>104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ht="21.0" customHeight="1">
      <c r="A3" s="74"/>
      <c r="B3" s="75"/>
      <c r="C3" s="73"/>
      <c r="D3" s="73" t="str">
        <f>'สรุป'!B12</f>
        <v>นางสาวกิตติรัตน์</v>
      </c>
      <c r="E3" s="75" t="str">
        <f>'สรุป'!C12</f>
        <v>เกตุเกิด</v>
      </c>
      <c r="F3" s="75"/>
      <c r="G3" s="75" t="s">
        <v>356</v>
      </c>
      <c r="H3" s="75"/>
      <c r="I3" s="75"/>
      <c r="J3" s="75"/>
      <c r="K3" s="75"/>
      <c r="L3" s="75"/>
      <c r="M3" s="73"/>
      <c r="N3" s="73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ht="21.0" customHeight="1">
      <c r="A4" s="63" t="s">
        <v>106</v>
      </c>
      <c r="B4" s="76" t="s">
        <v>107</v>
      </c>
      <c r="C4" s="5"/>
      <c r="D4" s="77" t="s">
        <v>108</v>
      </c>
      <c r="E4" s="5"/>
      <c r="F4" s="168" t="s">
        <v>331</v>
      </c>
      <c r="G4" s="22"/>
      <c r="H4" s="22"/>
      <c r="I4" s="22"/>
      <c r="J4" s="22"/>
      <c r="K4" s="22"/>
      <c r="L4" s="22"/>
      <c r="M4" s="23"/>
      <c r="N4" s="46" t="s">
        <v>7</v>
      </c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 ht="21.0" customHeight="1">
      <c r="A5" s="10"/>
      <c r="B5" s="79"/>
      <c r="C5" s="12"/>
      <c r="D5" s="79"/>
      <c r="E5" s="12"/>
      <c r="F5" s="104"/>
      <c r="G5" s="104"/>
      <c r="H5" s="104"/>
      <c r="I5" s="104"/>
      <c r="J5" s="104"/>
      <c r="K5" s="105"/>
      <c r="L5" s="105"/>
      <c r="M5" s="105"/>
      <c r="N5" s="10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 ht="19.5" customHeight="1">
      <c r="A6" s="106">
        <v>1.0</v>
      </c>
      <c r="B6" s="120">
        <v>88.0</v>
      </c>
      <c r="C6" s="121">
        <v>5486.0</v>
      </c>
      <c r="D6" s="84" t="s">
        <v>357</v>
      </c>
      <c r="E6" s="85"/>
      <c r="F6" s="109"/>
      <c r="G6" s="109"/>
      <c r="H6" s="109"/>
      <c r="I6" s="109"/>
      <c r="J6" s="109"/>
      <c r="K6" s="109"/>
      <c r="L6" s="109"/>
      <c r="M6" s="109"/>
      <c r="N6" s="116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 ht="21.0" customHeight="1">
      <c r="A7" s="106">
        <v>2.0</v>
      </c>
      <c r="B7" s="120">
        <v>88.0</v>
      </c>
      <c r="C7" s="121">
        <v>5487.0</v>
      </c>
      <c r="D7" s="84" t="s">
        <v>358</v>
      </c>
      <c r="E7" s="85"/>
      <c r="F7" s="109"/>
      <c r="G7" s="109"/>
      <c r="H7" s="109"/>
      <c r="I7" s="109"/>
      <c r="J7" s="109"/>
      <c r="K7" s="109"/>
      <c r="L7" s="109"/>
      <c r="M7" s="109"/>
      <c r="N7" s="88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 ht="21.0" customHeight="1">
      <c r="A8" s="106">
        <v>3.0</v>
      </c>
      <c r="B8" s="120">
        <v>87.0</v>
      </c>
      <c r="C8" s="121">
        <v>5490.0</v>
      </c>
      <c r="D8" s="84" t="s">
        <v>359</v>
      </c>
      <c r="E8" s="74"/>
      <c r="F8" s="109"/>
      <c r="G8" s="109"/>
      <c r="H8" s="109"/>
      <c r="I8" s="109"/>
      <c r="J8" s="109"/>
      <c r="K8" s="109"/>
      <c r="L8" s="109"/>
      <c r="M8" s="109"/>
      <c r="N8" s="88"/>
      <c r="O8" s="74"/>
      <c r="P8" s="74"/>
      <c r="Q8" s="72"/>
      <c r="R8" s="72"/>
      <c r="S8" s="72"/>
      <c r="T8" s="72"/>
      <c r="U8" s="74"/>
      <c r="V8" s="72"/>
      <c r="W8" s="74"/>
      <c r="X8" s="74"/>
      <c r="Y8" s="74"/>
      <c r="Z8" s="74"/>
    </row>
    <row r="9" ht="21.0" customHeight="1">
      <c r="A9" s="106">
        <v>4.0</v>
      </c>
      <c r="B9" s="120">
        <v>88.0</v>
      </c>
      <c r="C9" s="121">
        <v>5491.0</v>
      </c>
      <c r="D9" s="151" t="s">
        <v>360</v>
      </c>
      <c r="E9" s="67"/>
      <c r="F9" s="109"/>
      <c r="G9" s="109"/>
      <c r="H9" s="109"/>
      <c r="I9" s="109"/>
      <c r="J9" s="109"/>
      <c r="K9" s="109"/>
      <c r="L9" s="109"/>
      <c r="M9" s="109"/>
      <c r="N9" s="88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 ht="21.0" customHeight="1">
      <c r="A10" s="106">
        <v>5.0</v>
      </c>
      <c r="B10" s="120">
        <v>88.0</v>
      </c>
      <c r="C10" s="121">
        <v>5492.0</v>
      </c>
      <c r="D10" s="84" t="s">
        <v>361</v>
      </c>
      <c r="E10" s="85"/>
      <c r="F10" s="116"/>
      <c r="G10" s="116"/>
      <c r="H10" s="116"/>
      <c r="I10" s="116"/>
      <c r="J10" s="116"/>
      <c r="K10" s="116"/>
      <c r="L10" s="116"/>
      <c r="M10" s="116"/>
      <c r="N10" s="116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 ht="21.0" customHeight="1">
      <c r="A11" s="106">
        <v>6.0</v>
      </c>
      <c r="B11" s="120">
        <v>88.0</v>
      </c>
      <c r="C11" s="121">
        <v>5493.0</v>
      </c>
      <c r="D11" s="66" t="s">
        <v>362</v>
      </c>
      <c r="E11" s="67"/>
      <c r="F11" s="109"/>
      <c r="G11" s="109"/>
      <c r="H11" s="109"/>
      <c r="I11" s="109"/>
      <c r="J11" s="109"/>
      <c r="K11" s="109"/>
      <c r="L11" s="109"/>
      <c r="M11" s="109"/>
      <c r="N11" s="88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 ht="21.0" customHeight="1">
      <c r="A12" s="106">
        <v>7.0</v>
      </c>
      <c r="B12" s="120">
        <v>88.0</v>
      </c>
      <c r="C12" s="121">
        <v>5494.0</v>
      </c>
      <c r="D12" s="66" t="s">
        <v>363</v>
      </c>
      <c r="E12" s="67"/>
      <c r="F12" s="109"/>
      <c r="G12" s="109"/>
      <c r="H12" s="109"/>
      <c r="I12" s="109"/>
      <c r="J12" s="109"/>
      <c r="K12" s="109"/>
      <c r="L12" s="109"/>
      <c r="M12" s="109"/>
      <c r="N12" s="88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 ht="21.0" customHeight="1">
      <c r="A13" s="106">
        <v>8.0</v>
      </c>
      <c r="B13" s="120">
        <v>88.0</v>
      </c>
      <c r="C13" s="121">
        <v>5495.0</v>
      </c>
      <c r="D13" s="84" t="s">
        <v>364</v>
      </c>
      <c r="E13" s="85"/>
      <c r="F13" s="109"/>
      <c r="G13" s="109"/>
      <c r="H13" s="109"/>
      <c r="I13" s="109"/>
      <c r="J13" s="109"/>
      <c r="K13" s="109"/>
      <c r="L13" s="109"/>
      <c r="M13" s="109"/>
      <c r="N13" s="88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 ht="21.0" customHeight="1">
      <c r="A14" s="106">
        <v>9.0</v>
      </c>
      <c r="B14" s="120">
        <v>88.0</v>
      </c>
      <c r="C14" s="121">
        <v>5499.0</v>
      </c>
      <c r="D14" s="84" t="s">
        <v>365</v>
      </c>
      <c r="E14" s="85"/>
      <c r="F14" s="109"/>
      <c r="G14" s="109"/>
      <c r="H14" s="109"/>
      <c r="I14" s="109"/>
      <c r="J14" s="109"/>
      <c r="K14" s="109"/>
      <c r="L14" s="109"/>
      <c r="M14" s="109"/>
      <c r="N14" s="88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 ht="21.0" customHeight="1">
      <c r="A15" s="106">
        <v>10.0</v>
      </c>
      <c r="B15" s="120">
        <v>88.0</v>
      </c>
      <c r="C15" s="121">
        <v>5500.0</v>
      </c>
      <c r="D15" s="84" t="s">
        <v>366</v>
      </c>
      <c r="E15" s="85"/>
      <c r="F15" s="109"/>
      <c r="G15" s="109"/>
      <c r="H15" s="109"/>
      <c r="I15" s="109"/>
      <c r="J15" s="109"/>
      <c r="K15" s="109"/>
      <c r="L15" s="109"/>
      <c r="M15" s="109"/>
      <c r="N15" s="116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 ht="21.0" customHeight="1">
      <c r="A16" s="106">
        <v>11.0</v>
      </c>
      <c r="B16" s="120">
        <v>88.0</v>
      </c>
      <c r="C16" s="121">
        <v>5501.0</v>
      </c>
      <c r="D16" s="84" t="s">
        <v>367</v>
      </c>
      <c r="E16" s="85"/>
      <c r="F16" s="109"/>
      <c r="G16" s="109"/>
      <c r="H16" s="109"/>
      <c r="I16" s="109"/>
      <c r="J16" s="109"/>
      <c r="K16" s="109"/>
      <c r="L16" s="109"/>
      <c r="M16" s="109"/>
      <c r="N16" s="116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 ht="21.0" customHeight="1">
      <c r="A17" s="106">
        <v>12.0</v>
      </c>
      <c r="B17" s="120">
        <v>88.0</v>
      </c>
      <c r="C17" s="121">
        <v>5502.0</v>
      </c>
      <c r="D17" s="84" t="s">
        <v>368</v>
      </c>
      <c r="E17" s="85"/>
      <c r="F17" s="109"/>
      <c r="G17" s="109"/>
      <c r="H17" s="109"/>
      <c r="I17" s="109"/>
      <c r="J17" s="109"/>
      <c r="K17" s="109"/>
      <c r="L17" s="109"/>
      <c r="M17" s="109"/>
      <c r="N17" s="88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 ht="21.0" customHeight="1">
      <c r="A18" s="106">
        <v>13.0</v>
      </c>
      <c r="B18" s="120">
        <v>88.0</v>
      </c>
      <c r="C18" s="121">
        <v>5503.0</v>
      </c>
      <c r="D18" s="164" t="s">
        <v>369</v>
      </c>
      <c r="E18" s="85"/>
      <c r="F18" s="109"/>
      <c r="G18" s="109"/>
      <c r="H18" s="109"/>
      <c r="I18" s="109"/>
      <c r="J18" s="109"/>
      <c r="K18" s="109"/>
      <c r="L18" s="109"/>
      <c r="M18" s="109"/>
      <c r="N18" s="88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 ht="21.0" customHeight="1">
      <c r="A19" s="106">
        <v>14.0</v>
      </c>
      <c r="B19" s="120">
        <v>88.0</v>
      </c>
      <c r="C19" s="121">
        <v>5504.0</v>
      </c>
      <c r="D19" s="164" t="s">
        <v>370</v>
      </c>
      <c r="E19" s="85"/>
      <c r="F19" s="109"/>
      <c r="G19" s="109"/>
      <c r="H19" s="109"/>
      <c r="I19" s="109"/>
      <c r="J19" s="109"/>
      <c r="K19" s="109"/>
      <c r="L19" s="109"/>
      <c r="M19" s="109"/>
      <c r="N19" s="88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 ht="21.0" customHeight="1">
      <c r="A20" s="106">
        <v>15.0</v>
      </c>
      <c r="B20" s="120">
        <v>88.0</v>
      </c>
      <c r="C20" s="121">
        <v>5505.0</v>
      </c>
      <c r="D20" s="177" t="s">
        <v>371</v>
      </c>
      <c r="E20" s="58"/>
      <c r="F20" s="109"/>
      <c r="G20" s="109"/>
      <c r="H20" s="109"/>
      <c r="I20" s="109"/>
      <c r="J20" s="109"/>
      <c r="K20" s="109"/>
      <c r="L20" s="109"/>
      <c r="M20" s="109"/>
      <c r="N20" s="88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 ht="21.0" customHeight="1">
      <c r="A21" s="106">
        <v>16.0</v>
      </c>
      <c r="B21" s="120">
        <v>88.0</v>
      </c>
      <c r="C21" s="121">
        <v>5506.0</v>
      </c>
      <c r="D21" s="84" t="s">
        <v>372</v>
      </c>
      <c r="E21" s="85"/>
      <c r="F21" s="109"/>
      <c r="G21" s="109"/>
      <c r="H21" s="109"/>
      <c r="I21" s="109"/>
      <c r="J21" s="109"/>
      <c r="K21" s="109"/>
      <c r="L21" s="109"/>
      <c r="M21" s="109"/>
      <c r="N21" s="88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 ht="21.0" customHeight="1">
      <c r="A22" s="106">
        <v>17.0</v>
      </c>
      <c r="B22" s="120">
        <v>88.0</v>
      </c>
      <c r="C22" s="121">
        <v>5507.0</v>
      </c>
      <c r="D22" s="84" t="s">
        <v>373</v>
      </c>
      <c r="E22" s="85"/>
      <c r="F22" s="109"/>
      <c r="G22" s="109"/>
      <c r="H22" s="109"/>
      <c r="I22" s="109"/>
      <c r="J22" s="109"/>
      <c r="K22" s="109"/>
      <c r="L22" s="109"/>
      <c r="M22" s="109"/>
      <c r="N22" s="88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 ht="21.0" customHeight="1">
      <c r="A23" s="106">
        <v>18.0</v>
      </c>
      <c r="B23" s="120">
        <v>88.0</v>
      </c>
      <c r="C23" s="121">
        <v>5508.0</v>
      </c>
      <c r="D23" s="164" t="s">
        <v>374</v>
      </c>
      <c r="E23" s="85"/>
      <c r="F23" s="109"/>
      <c r="G23" s="109"/>
      <c r="H23" s="109"/>
      <c r="I23" s="109"/>
      <c r="J23" s="109"/>
      <c r="K23" s="109"/>
      <c r="L23" s="109"/>
      <c r="M23" s="109"/>
      <c r="N23" s="88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ht="21.0" customHeight="1">
      <c r="A24" s="106">
        <v>19.0</v>
      </c>
      <c r="B24" s="120">
        <v>88.0</v>
      </c>
      <c r="C24" s="121">
        <v>5509.0</v>
      </c>
      <c r="D24" s="66" t="s">
        <v>375</v>
      </c>
      <c r="E24" s="67"/>
      <c r="F24" s="109"/>
      <c r="G24" s="109"/>
      <c r="H24" s="109"/>
      <c r="I24" s="109"/>
      <c r="J24" s="109"/>
      <c r="K24" s="109"/>
      <c r="L24" s="109"/>
      <c r="M24" s="109"/>
      <c r="N24" s="88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 ht="21.0" customHeight="1">
      <c r="A25" s="106">
        <v>20.0</v>
      </c>
      <c r="B25" s="120">
        <v>88.0</v>
      </c>
      <c r="C25" s="121">
        <v>5510.0</v>
      </c>
      <c r="D25" s="84" t="s">
        <v>376</v>
      </c>
      <c r="E25" s="160"/>
      <c r="F25" s="109"/>
      <c r="G25" s="109"/>
      <c r="H25" s="109"/>
      <c r="I25" s="109"/>
      <c r="J25" s="109"/>
      <c r="K25" s="109"/>
      <c r="L25" s="109"/>
      <c r="M25" s="109"/>
      <c r="N25" s="116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 ht="21.0" customHeight="1">
      <c r="A26" s="106">
        <v>21.0</v>
      </c>
      <c r="B26" s="120">
        <v>88.0</v>
      </c>
      <c r="C26" s="121">
        <v>5511.0</v>
      </c>
      <c r="D26" s="66" t="s">
        <v>377</v>
      </c>
      <c r="E26" s="58"/>
      <c r="F26" s="109"/>
      <c r="G26" s="109"/>
      <c r="H26" s="109"/>
      <c r="I26" s="109"/>
      <c r="J26" s="109"/>
      <c r="K26" s="109"/>
      <c r="L26" s="109"/>
      <c r="M26" s="109"/>
      <c r="N26" s="88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ht="21.0" customHeight="1">
      <c r="A27" s="106">
        <v>22.0</v>
      </c>
      <c r="B27" s="120">
        <v>88.0</v>
      </c>
      <c r="C27" s="121">
        <v>5512.0</v>
      </c>
      <c r="D27" s="84" t="s">
        <v>378</v>
      </c>
      <c r="E27" s="85"/>
      <c r="F27" s="109"/>
      <c r="G27" s="109"/>
      <c r="H27" s="109"/>
      <c r="I27" s="109"/>
      <c r="J27" s="109"/>
      <c r="K27" s="109"/>
      <c r="L27" s="109"/>
      <c r="M27" s="109"/>
      <c r="N27" s="88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ht="21.0" customHeight="1">
      <c r="A28" s="106">
        <v>23.0</v>
      </c>
      <c r="B28" s="120">
        <v>88.0</v>
      </c>
      <c r="C28" s="121">
        <v>5515.0</v>
      </c>
      <c r="D28" s="84" t="s">
        <v>379</v>
      </c>
      <c r="E28" s="85"/>
      <c r="F28" s="109"/>
      <c r="G28" s="109"/>
      <c r="H28" s="109"/>
      <c r="I28" s="109"/>
      <c r="J28" s="109"/>
      <c r="K28" s="109"/>
      <c r="L28" s="109"/>
      <c r="M28" s="109"/>
      <c r="N28" s="88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ht="21.0" customHeight="1">
      <c r="A29" s="106">
        <v>24.0</v>
      </c>
      <c r="B29" s="120">
        <v>88.0</v>
      </c>
      <c r="C29" s="121">
        <v>5517.0</v>
      </c>
      <c r="D29" s="84" t="s">
        <v>380</v>
      </c>
      <c r="E29" s="85"/>
      <c r="F29" s="109"/>
      <c r="G29" s="109"/>
      <c r="H29" s="109"/>
      <c r="I29" s="109"/>
      <c r="J29" s="109"/>
      <c r="K29" s="109"/>
      <c r="L29" s="109"/>
      <c r="M29" s="109"/>
      <c r="N29" s="88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ht="21.0" customHeight="1">
      <c r="A30" s="106">
        <v>25.0</v>
      </c>
      <c r="B30" s="120">
        <v>88.0</v>
      </c>
      <c r="C30" s="121">
        <v>5520.0</v>
      </c>
      <c r="D30" s="66" t="s">
        <v>381</v>
      </c>
      <c r="E30" s="67"/>
      <c r="F30" s="109"/>
      <c r="G30" s="109"/>
      <c r="H30" s="109"/>
      <c r="I30" s="109"/>
      <c r="J30" s="109"/>
      <c r="K30" s="109"/>
      <c r="L30" s="109"/>
      <c r="M30" s="109"/>
      <c r="N30" s="88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ht="21.0" customHeight="1">
      <c r="A31" s="106">
        <v>26.0</v>
      </c>
      <c r="B31" s="120">
        <v>88.0</v>
      </c>
      <c r="C31" s="121">
        <v>5524.0</v>
      </c>
      <c r="D31" s="66" t="s">
        <v>382</v>
      </c>
      <c r="E31" s="67"/>
      <c r="F31" s="109"/>
      <c r="G31" s="109"/>
      <c r="H31" s="109"/>
      <c r="I31" s="109"/>
      <c r="J31" s="109"/>
      <c r="K31" s="109"/>
      <c r="L31" s="109"/>
      <c r="M31" s="109"/>
      <c r="N31" s="88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ht="21.0" customHeight="1">
      <c r="A32" s="106">
        <v>27.0</v>
      </c>
      <c r="B32" s="120">
        <v>88.0</v>
      </c>
      <c r="C32" s="121">
        <v>5525.0</v>
      </c>
      <c r="D32" s="66" t="s">
        <v>383</v>
      </c>
      <c r="E32" s="67"/>
      <c r="F32" s="109"/>
      <c r="G32" s="109"/>
      <c r="H32" s="109"/>
      <c r="I32" s="109"/>
      <c r="J32" s="109"/>
      <c r="K32" s="109"/>
      <c r="L32" s="109"/>
      <c r="M32" s="109"/>
      <c r="N32" s="88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ht="21.0" customHeight="1">
      <c r="A33" s="106">
        <v>28.0</v>
      </c>
      <c r="B33" s="120">
        <v>88.0</v>
      </c>
      <c r="C33" s="121">
        <v>5536.0</v>
      </c>
      <c r="D33" s="66" t="s">
        <v>384</v>
      </c>
      <c r="E33" s="67"/>
      <c r="F33" s="109"/>
      <c r="G33" s="109"/>
      <c r="H33" s="109"/>
      <c r="I33" s="109"/>
      <c r="J33" s="109"/>
      <c r="K33" s="109"/>
      <c r="L33" s="109"/>
      <c r="M33" s="109"/>
      <c r="N33" s="88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ht="21.0" customHeight="1">
      <c r="A34" s="106">
        <v>29.0</v>
      </c>
      <c r="B34" s="120">
        <v>88.0</v>
      </c>
      <c r="C34" s="121">
        <v>5689.0</v>
      </c>
      <c r="D34" s="151" t="s">
        <v>385</v>
      </c>
      <c r="E34" s="67"/>
      <c r="F34" s="109"/>
      <c r="G34" s="109"/>
      <c r="H34" s="109"/>
      <c r="I34" s="109"/>
      <c r="J34" s="109"/>
      <c r="K34" s="109"/>
      <c r="L34" s="109"/>
      <c r="M34" s="109"/>
      <c r="N34" s="88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ht="21.0" customHeight="1">
      <c r="A35" s="106">
        <v>30.0</v>
      </c>
      <c r="B35" s="120">
        <v>88.0</v>
      </c>
      <c r="C35" s="121">
        <v>5690.0</v>
      </c>
      <c r="D35" s="66" t="s">
        <v>386</v>
      </c>
      <c r="E35" s="67"/>
      <c r="F35" s="109"/>
      <c r="G35" s="109"/>
      <c r="H35" s="109"/>
      <c r="I35" s="109"/>
      <c r="J35" s="109"/>
      <c r="K35" s="109"/>
      <c r="L35" s="109"/>
      <c r="M35" s="109"/>
      <c r="N35" s="88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ht="21.0" customHeight="1">
      <c r="A36" s="106">
        <v>31.0</v>
      </c>
      <c r="B36" s="120">
        <v>88.0</v>
      </c>
      <c r="C36" s="121">
        <v>5692.0</v>
      </c>
      <c r="D36" s="66" t="s">
        <v>387</v>
      </c>
      <c r="E36" s="67"/>
      <c r="F36" s="109"/>
      <c r="G36" s="109"/>
      <c r="H36" s="109"/>
      <c r="I36" s="109"/>
      <c r="J36" s="109"/>
      <c r="K36" s="109"/>
      <c r="L36" s="109"/>
      <c r="M36" s="109"/>
      <c r="N36" s="88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ht="21.0" customHeight="1">
      <c r="A37" s="106">
        <v>32.0</v>
      </c>
      <c r="B37" s="120">
        <v>88.0</v>
      </c>
      <c r="C37" s="121">
        <v>5760.0</v>
      </c>
      <c r="D37" s="66" t="s">
        <v>388</v>
      </c>
      <c r="E37" s="67"/>
      <c r="F37" s="109"/>
      <c r="G37" s="109"/>
      <c r="H37" s="109"/>
      <c r="I37" s="109"/>
      <c r="J37" s="109"/>
      <c r="K37" s="109"/>
      <c r="L37" s="109"/>
      <c r="M37" s="109"/>
      <c r="N37" s="88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 ht="21.0" customHeight="1">
      <c r="A38" s="106">
        <v>33.0</v>
      </c>
      <c r="B38" s="120">
        <v>88.0</v>
      </c>
      <c r="C38" s="121">
        <v>5773.0</v>
      </c>
      <c r="D38" s="66" t="s">
        <v>389</v>
      </c>
      <c r="E38" s="67"/>
      <c r="F38" s="109"/>
      <c r="G38" s="109"/>
      <c r="H38" s="109"/>
      <c r="I38" s="109"/>
      <c r="J38" s="109"/>
      <c r="K38" s="109"/>
      <c r="L38" s="109"/>
      <c r="M38" s="109"/>
      <c r="N38" s="88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ht="21.0" customHeight="1">
      <c r="A39" s="106">
        <v>34.0</v>
      </c>
      <c r="B39" s="142">
        <v>88.0</v>
      </c>
      <c r="C39" s="167">
        <v>5918.0</v>
      </c>
      <c r="D39" s="151" t="s">
        <v>390</v>
      </c>
      <c r="E39" s="67"/>
      <c r="F39" s="109"/>
      <c r="G39" s="109"/>
      <c r="H39" s="109"/>
      <c r="I39" s="109"/>
      <c r="J39" s="109"/>
      <c r="K39" s="109"/>
      <c r="L39" s="109"/>
      <c r="M39" s="109"/>
      <c r="N39" s="88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ht="21.0" customHeight="1">
      <c r="A40" s="106">
        <v>35.0</v>
      </c>
      <c r="B40" s="120"/>
      <c r="C40" s="121"/>
      <c r="D40" s="66"/>
      <c r="E40" s="67"/>
      <c r="F40" s="109"/>
      <c r="G40" s="109"/>
      <c r="H40" s="109"/>
      <c r="I40" s="109"/>
      <c r="J40" s="109"/>
      <c r="K40" s="109"/>
      <c r="L40" s="109"/>
      <c r="M40" s="109"/>
      <c r="N40" s="88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ht="21.0" customHeight="1">
      <c r="A41" s="106">
        <v>36.0</v>
      </c>
      <c r="B41" s="120"/>
      <c r="C41" s="121"/>
      <c r="D41" s="66"/>
      <c r="E41" s="67"/>
      <c r="F41" s="109"/>
      <c r="G41" s="109"/>
      <c r="H41" s="109"/>
      <c r="I41" s="109"/>
      <c r="J41" s="109"/>
      <c r="K41" s="109"/>
      <c r="L41" s="109"/>
      <c r="M41" s="109"/>
      <c r="N41" s="88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 ht="21.0" customHeight="1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 ht="21.0" customHeight="1">
      <c r="A43" s="115"/>
      <c r="B43" s="115"/>
      <c r="C43" s="115"/>
      <c r="D43" s="100" t="s">
        <v>178</v>
      </c>
      <c r="E43" s="123">
        <f>COUNTIF(D6:D42,"เด็กชาย*")</f>
        <v>19</v>
      </c>
      <c r="F43" s="115"/>
      <c r="G43" s="102" t="s">
        <v>179</v>
      </c>
      <c r="H43" s="115"/>
      <c r="I43" s="115"/>
      <c r="J43" s="115"/>
      <c r="K43" s="115"/>
      <c r="L43" s="115"/>
      <c r="M43" s="115"/>
      <c r="N43" s="115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ht="21.0" customHeight="1">
      <c r="A44" s="115"/>
      <c r="B44" s="115"/>
      <c r="C44" s="115"/>
      <c r="D44" s="100" t="s">
        <v>180</v>
      </c>
      <c r="E44" s="123">
        <f>COUNTIF(D7:D42,"เด็กหญิง*")</f>
        <v>15</v>
      </c>
      <c r="F44" s="115"/>
      <c r="G44" s="115"/>
      <c r="H44" s="115"/>
      <c r="I44" s="115"/>
      <c r="J44" s="115"/>
      <c r="K44" s="115"/>
      <c r="L44" s="115"/>
      <c r="M44" s="115"/>
      <c r="N44" s="115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ht="21.0" customHeight="1">
      <c r="A45" s="115"/>
      <c r="B45" s="74"/>
      <c r="C45" s="74"/>
      <c r="D45" s="100" t="s">
        <v>10</v>
      </c>
      <c r="E45" s="123">
        <f>SUM(E43:E44)</f>
        <v>34</v>
      </c>
      <c r="F45" s="74"/>
      <c r="G45" s="74"/>
      <c r="H45" s="74"/>
      <c r="I45" s="74"/>
      <c r="J45" s="74"/>
      <c r="K45" s="74"/>
      <c r="L45" s="74"/>
      <c r="M45" s="74"/>
      <c r="N45" s="74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ht="21.0" customHeight="1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ht="21.0" customHeight="1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ht="21.0" customHeight="1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ht="21.0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ht="21.0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ht="21.0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ht="21.0" customHeight="1">
      <c r="A52" s="74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ht="21.0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ht="21.0" customHeight="1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ht="21.0" customHeight="1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ht="21.0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ht="21.0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ht="21.0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ht="21.0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ht="21.0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ht="21.0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ht="21.0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ht="21.0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ht="21.0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ht="21.0" customHeight="1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ht="21.0" customHeight="1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ht="21.0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ht="21.0" customHeight="1">
      <c r="A68" s="74"/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ht="21.0" customHeight="1">
      <c r="A69" s="74"/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ht="21.0" customHeight="1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ht="21.0" customHeight="1">
      <c r="A71" s="74"/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ht="21.0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ht="21.0" customHeight="1">
      <c r="A73" s="74"/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ht="21.0" customHeight="1">
      <c r="A74" s="74"/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ht="21.0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ht="21.0" customHeight="1">
      <c r="A76" s="74"/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ht="21.0" customHeight="1">
      <c r="A77" s="74"/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ht="21.0" customHeight="1">
      <c r="A78" s="74"/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ht="21.0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ht="21.0" customHeight="1">
      <c r="A80" s="74"/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ht="21.0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ht="21.0" customHeight="1">
      <c r="A82" s="74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ht="21.0" customHeight="1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ht="21.0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ht="21.0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ht="21.0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ht="21.0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ht="21.0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ht="21.0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ht="21.0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ht="21.0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ht="21.0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ht="21.0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ht="21.0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ht="21.0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ht="21.0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ht="21.0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ht="21.0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ht="21.0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ht="21.0" customHeight="1">
      <c r="A100" s="74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ht="21.0" customHeight="1">
      <c r="A101" s="74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ht="21.0" customHeight="1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ht="21.0" customHeight="1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ht="21.0" customHeight="1">
      <c r="A104" s="74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ht="21.0" customHeight="1">
      <c r="A105" s="74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ht="21.0" customHeight="1">
      <c r="A106" s="74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ht="21.0" customHeight="1">
      <c r="A107" s="74"/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ht="21.0" customHeigh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ht="21.0" customHeight="1">
      <c r="A109" s="74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ht="21.0" customHeight="1">
      <c r="A110" s="74"/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ht="21.0" customHeight="1">
      <c r="A111" s="74"/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ht="21.0" customHeight="1">
      <c r="A112" s="74"/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ht="21.0" customHeight="1">
      <c r="A113" s="74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ht="21.0" customHeight="1">
      <c r="A114" s="74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ht="21.0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ht="21.0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ht="21.0" customHeight="1">
      <c r="A117" s="74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ht="21.0" customHeight="1">
      <c r="A118" s="74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ht="21.0" customHeight="1">
      <c r="A119" s="74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ht="21.0" customHeight="1">
      <c r="A120" s="74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ht="21.0" customHeight="1">
      <c r="A121" s="74"/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ht="21.0" customHeight="1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ht="21.0" customHeight="1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ht="21.0" customHeight="1">
      <c r="A124" s="74"/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ht="21.0" customHeight="1">
      <c r="A125" s="74"/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ht="21.0" customHeight="1">
      <c r="A126" s="74"/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ht="21.0" customHeight="1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ht="21.0" customHeight="1">
      <c r="A128" s="74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ht="21.0" customHeight="1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ht="21.0" customHeight="1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ht="21.0" customHeight="1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ht="21.0" customHeight="1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ht="21.0" customHeight="1">
      <c r="A133" s="74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ht="21.0" customHeight="1">
      <c r="A134" s="74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ht="21.0" customHeight="1">
      <c r="A135" s="74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ht="21.0" customHeight="1">
      <c r="A136" s="74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ht="21.0" customHeight="1">
      <c r="A137" s="74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ht="21.0" customHeight="1">
      <c r="A138" s="74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ht="21.0" customHeight="1">
      <c r="A139" s="74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ht="21.0" customHeight="1">
      <c r="A140" s="74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ht="21.0" customHeight="1">
      <c r="A141" s="74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ht="21.0" customHeight="1">
      <c r="A142" s="74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ht="21.0" customHeight="1">
      <c r="A143" s="74"/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ht="21.0" customHeight="1">
      <c r="A144" s="74"/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ht="21.0" customHeight="1">
      <c r="A145" s="74"/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ht="21.0" customHeight="1">
      <c r="A146" s="74"/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ht="21.0" customHeight="1">
      <c r="A147" s="74"/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ht="21.0" customHeight="1">
      <c r="A148" s="74"/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ht="21.0" customHeight="1">
      <c r="A149" s="74"/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ht="21.0" customHeight="1">
      <c r="A150" s="74"/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ht="21.0" customHeight="1">
      <c r="A151" s="74"/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ht="21.0" customHeight="1">
      <c r="A152" s="74"/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ht="21.0" customHeight="1">
      <c r="A153" s="74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ht="21.0" customHeight="1">
      <c r="A154" s="74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ht="21.0" customHeight="1">
      <c r="A155" s="74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ht="21.0" customHeight="1">
      <c r="A156" s="74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ht="21.0" customHeight="1">
      <c r="A157" s="74"/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ht="21.0" customHeight="1">
      <c r="A158" s="74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ht="21.0" customHeight="1">
      <c r="A159" s="74"/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ht="21.0" customHeight="1">
      <c r="A160" s="74"/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ht="21.0" customHeight="1">
      <c r="A161" s="74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ht="21.0" customHeight="1">
      <c r="A162" s="74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ht="21.0" customHeight="1">
      <c r="A163" s="74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ht="21.0" customHeight="1">
      <c r="A164" s="74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ht="21.0" customHeight="1">
      <c r="A165" s="74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ht="21.0" customHeight="1">
      <c r="A166" s="74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ht="21.0" customHeight="1">
      <c r="A167" s="74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ht="21.0" customHeight="1">
      <c r="A168" s="74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ht="21.0" customHeight="1">
      <c r="A169" s="74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ht="21.0" customHeight="1">
      <c r="A170" s="74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ht="21.0" customHeight="1">
      <c r="A171" s="74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ht="21.0" customHeight="1">
      <c r="A172" s="74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ht="21.0" customHeight="1">
      <c r="A173" s="74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ht="21.0" customHeight="1">
      <c r="A174" s="74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ht="21.0" customHeight="1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ht="21.0" customHeight="1">
      <c r="A176" s="74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ht="21.0" customHeight="1">
      <c r="A177" s="74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ht="21.0" customHeight="1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ht="21.0" customHeight="1">
      <c r="A179" s="74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ht="21.0" customHeight="1">
      <c r="A180" s="74"/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ht="21.0" customHeight="1">
      <c r="A181" s="74"/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ht="21.0" customHeight="1">
      <c r="A182" s="74"/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ht="21.0" customHeight="1">
      <c r="A183" s="74"/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ht="21.0" customHeight="1">
      <c r="A184" s="74"/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ht="21.0" customHeight="1">
      <c r="A185" s="74"/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ht="21.0" customHeight="1">
      <c r="A186" s="74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ht="21.0" customHeight="1">
      <c r="A187" s="74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ht="21.0" customHeight="1">
      <c r="A188" s="74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ht="21.0" customHeight="1">
      <c r="A189" s="74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ht="21.0" customHeight="1">
      <c r="A190" s="74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ht="21.0" customHeight="1">
      <c r="A191" s="74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ht="21.0" customHeight="1">
      <c r="A192" s="74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ht="21.0" customHeight="1">
      <c r="A193" s="74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ht="21.0" customHeight="1">
      <c r="A194" s="74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ht="21.0" customHeight="1">
      <c r="A195" s="74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ht="21.0" customHeight="1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ht="21.0" customHeight="1">
      <c r="A197" s="74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ht="21.0" customHeight="1">
      <c r="A198" s="74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ht="21.0" customHeight="1">
      <c r="A199" s="74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ht="21.0" customHeight="1">
      <c r="A200" s="74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ht="21.0" customHeight="1">
      <c r="A201" s="74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ht="21.0" customHeight="1">
      <c r="A202" s="74"/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ht="21.0" customHeight="1">
      <c r="A203" s="74"/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ht="21.0" customHeight="1">
      <c r="A204" s="74"/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ht="21.0" customHeight="1">
      <c r="A205" s="74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ht="21.0" customHeight="1">
      <c r="A206" s="74"/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ht="21.0" customHeight="1">
      <c r="A207" s="74"/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ht="21.0" customHeight="1">
      <c r="A208" s="74"/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ht="21.0" customHeight="1">
      <c r="A209" s="74"/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ht="21.0" customHeight="1">
      <c r="A210" s="74"/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ht="21.0" customHeight="1">
      <c r="A211" s="74"/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ht="21.0" customHeight="1">
      <c r="A212" s="74"/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ht="21.0" customHeight="1">
      <c r="A213" s="74"/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ht="21.0" customHeight="1">
      <c r="A214" s="74"/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ht="21.0" customHeight="1">
      <c r="A215" s="74"/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ht="21.0" customHeight="1">
      <c r="A216" s="74"/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ht="21.0" customHeight="1">
      <c r="A217" s="74"/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ht="21.0" customHeight="1">
      <c r="A218" s="74"/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ht="21.0" customHeight="1">
      <c r="A219" s="74"/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ht="21.0" customHeight="1">
      <c r="A220" s="74"/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ht="21.0" customHeight="1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ht="21.0" customHeight="1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ht="21.0" customHeight="1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ht="21.0" customHeight="1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ht="21.0" customHeight="1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ht="21.0" customHeight="1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ht="21.0" customHeight="1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ht="21.0" customHeight="1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ht="21.0" customHeight="1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ht="21.0" customHeight="1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ht="21.0" customHeight="1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ht="21.0" customHeight="1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ht="21.0" customHeight="1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ht="21.0" customHeight="1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ht="21.0" customHeight="1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ht="21.0" customHeight="1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ht="21.0" customHeight="1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ht="15.75" customHeight="1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ht="15.75" customHeigh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ht="15.7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ht="15.7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ht="15.7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ht="15.7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ht="15.75" customHeight="1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 ht="15.75" customHeight="1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</sheetData>
  <mergeCells count="7">
    <mergeCell ref="A1:N1"/>
    <mergeCell ref="A2:N2"/>
    <mergeCell ref="A4:A5"/>
    <mergeCell ref="B4:C5"/>
    <mergeCell ref="D4:E5"/>
    <mergeCell ref="F4:M4"/>
    <mergeCell ref="N4:N5"/>
  </mergeCells>
  <printOptions/>
  <pageMargins bottom="0.15748031496062992" footer="0.0" header="0.0" left="0.5118110236220472" right="0.11811023622047245" top="0.35433070866141736"/>
  <pageSetup paperSize="9" orientation="portrait"/>
  <drawing r:id="rId1"/>
</worksheet>
</file>