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30" windowWidth="19635" windowHeight="7440"/>
  </bookViews>
  <sheets>
    <sheet name="ม.1-2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R7" i="1" l="1"/>
  <c r="BR8" i="1"/>
  <c r="BR9" i="1"/>
  <c r="BR10" i="1"/>
  <c r="BR11" i="1"/>
  <c r="BR12" i="1"/>
  <c r="BR13" i="1"/>
  <c r="BR14" i="1"/>
  <c r="BR15" i="1"/>
  <c r="BR16" i="1"/>
  <c r="BR17" i="1"/>
  <c r="BR18" i="1"/>
  <c r="BR19" i="1"/>
  <c r="BR20" i="1"/>
  <c r="BR21" i="1"/>
  <c r="BR22" i="1"/>
  <c r="BR23" i="1"/>
  <c r="BR24" i="1"/>
  <c r="BR25" i="1"/>
  <c r="BR26" i="1"/>
  <c r="BR27" i="1"/>
  <c r="BR28" i="1"/>
  <c r="BR29" i="1"/>
  <c r="BR30" i="1"/>
  <c r="BR31" i="1"/>
  <c r="BR32" i="1"/>
  <c r="BR33" i="1"/>
  <c r="BR34" i="1"/>
  <c r="BR35" i="1"/>
  <c r="BR36" i="1"/>
  <c r="BR37" i="1"/>
  <c r="BR38" i="1"/>
  <c r="BR39" i="1"/>
  <c r="BR40" i="1"/>
  <c r="BR41" i="1"/>
  <c r="BR42" i="1"/>
  <c r="BR43" i="1"/>
  <c r="BR44" i="1"/>
  <c r="BR45" i="1"/>
  <c r="BR46" i="1"/>
  <c r="BR47" i="1"/>
  <c r="BR48" i="1"/>
  <c r="BR6" i="1"/>
  <c r="BO49" i="1" l="1"/>
  <c r="BN49" i="1"/>
  <c r="BK49" i="1"/>
  <c r="BJ49" i="1"/>
  <c r="BG49" i="1"/>
  <c r="BF49" i="1"/>
  <c r="BC49" i="1"/>
  <c r="BB49" i="1"/>
  <c r="AY49" i="1"/>
  <c r="AX49" i="1"/>
  <c r="AU49" i="1"/>
  <c r="AT49" i="1"/>
  <c r="AQ49" i="1"/>
  <c r="AP49" i="1"/>
  <c r="AM49" i="1"/>
  <c r="AL49" i="1"/>
  <c r="AI49" i="1"/>
  <c r="AH49" i="1"/>
  <c r="AE49" i="1"/>
  <c r="AD49" i="1"/>
  <c r="AA49" i="1"/>
  <c r="Z49" i="1"/>
  <c r="W49" i="1"/>
  <c r="V49" i="1"/>
  <c r="S49" i="1"/>
  <c r="R49" i="1"/>
  <c r="O49" i="1"/>
  <c r="N49" i="1"/>
  <c r="K49" i="1"/>
  <c r="J49" i="1"/>
  <c r="G49" i="1"/>
  <c r="F49" i="1"/>
  <c r="BP48" i="1"/>
  <c r="BQ48" i="1" s="1"/>
  <c r="BL48" i="1"/>
  <c r="BM48" i="1" s="1"/>
  <c r="BH48" i="1"/>
  <c r="BI48" i="1" s="1"/>
  <c r="BD48" i="1"/>
  <c r="BE48" i="1" s="1"/>
  <c r="AZ48" i="1"/>
  <c r="BA48" i="1" s="1"/>
  <c r="AV48" i="1"/>
  <c r="AW48" i="1" s="1"/>
  <c r="AR48" i="1"/>
  <c r="AS48" i="1" s="1"/>
  <c r="AN48" i="1"/>
  <c r="AO48" i="1" s="1"/>
  <c r="AJ48" i="1"/>
  <c r="AK48" i="1" s="1"/>
  <c r="AF48" i="1"/>
  <c r="AG48" i="1" s="1"/>
  <c r="AB48" i="1"/>
  <c r="AC48" i="1" s="1"/>
  <c r="X48" i="1"/>
  <c r="Y48" i="1" s="1"/>
  <c r="T48" i="1"/>
  <c r="U48" i="1" s="1"/>
  <c r="P48" i="1"/>
  <c r="Q48" i="1" s="1"/>
  <c r="L48" i="1"/>
  <c r="M48" i="1" s="1"/>
  <c r="H48" i="1"/>
  <c r="I48" i="1" s="1"/>
  <c r="BP47" i="1"/>
  <c r="BQ47" i="1" s="1"/>
  <c r="BL47" i="1"/>
  <c r="BM47" i="1" s="1"/>
  <c r="BI47" i="1"/>
  <c r="BH47" i="1"/>
  <c r="BD47" i="1"/>
  <c r="BE47" i="1" s="1"/>
  <c r="AZ47" i="1"/>
  <c r="BA47" i="1" s="1"/>
  <c r="AV47" i="1"/>
  <c r="AW47" i="1" s="1"/>
  <c r="AR47" i="1"/>
  <c r="AS47" i="1" s="1"/>
  <c r="AN47" i="1"/>
  <c r="AO47" i="1" s="1"/>
  <c r="AJ47" i="1"/>
  <c r="AK47" i="1" s="1"/>
  <c r="AF47" i="1"/>
  <c r="AG47" i="1" s="1"/>
  <c r="AB47" i="1"/>
  <c r="AC47" i="1" s="1"/>
  <c r="X47" i="1"/>
  <c r="Y47" i="1" s="1"/>
  <c r="T47" i="1"/>
  <c r="U47" i="1" s="1"/>
  <c r="P47" i="1"/>
  <c r="Q47" i="1" s="1"/>
  <c r="L47" i="1"/>
  <c r="M47" i="1" s="1"/>
  <c r="H47" i="1"/>
  <c r="I47" i="1" s="1"/>
  <c r="BP46" i="1"/>
  <c r="BQ46" i="1" s="1"/>
  <c r="BL46" i="1"/>
  <c r="BM46" i="1" s="1"/>
  <c r="BH46" i="1"/>
  <c r="BI46" i="1" s="1"/>
  <c r="BD46" i="1"/>
  <c r="BE46" i="1" s="1"/>
  <c r="AZ46" i="1"/>
  <c r="BA46" i="1" s="1"/>
  <c r="AV46" i="1"/>
  <c r="AW46" i="1" s="1"/>
  <c r="AR46" i="1"/>
  <c r="AS46" i="1" s="1"/>
  <c r="AN46" i="1"/>
  <c r="AO46" i="1" s="1"/>
  <c r="AJ46" i="1"/>
  <c r="AK46" i="1" s="1"/>
  <c r="AF46" i="1"/>
  <c r="AG46" i="1" s="1"/>
  <c r="AB46" i="1"/>
  <c r="AC46" i="1" s="1"/>
  <c r="X46" i="1"/>
  <c r="Y46" i="1" s="1"/>
  <c r="T46" i="1"/>
  <c r="U46" i="1" s="1"/>
  <c r="P46" i="1"/>
  <c r="Q46" i="1" s="1"/>
  <c r="L46" i="1"/>
  <c r="M46" i="1" s="1"/>
  <c r="H46" i="1"/>
  <c r="I46" i="1" s="1"/>
  <c r="BP45" i="1"/>
  <c r="BQ45" i="1" s="1"/>
  <c r="BL45" i="1"/>
  <c r="BM45" i="1" s="1"/>
  <c r="BH45" i="1"/>
  <c r="BI45" i="1" s="1"/>
  <c r="BD45" i="1"/>
  <c r="BE45" i="1" s="1"/>
  <c r="AZ45" i="1"/>
  <c r="BA45" i="1" s="1"/>
  <c r="AV45" i="1"/>
  <c r="AW45" i="1" s="1"/>
  <c r="AR45" i="1"/>
  <c r="AS45" i="1" s="1"/>
  <c r="AN45" i="1"/>
  <c r="AO45" i="1" s="1"/>
  <c r="AJ45" i="1"/>
  <c r="AK45" i="1" s="1"/>
  <c r="AF45" i="1"/>
  <c r="AG45" i="1" s="1"/>
  <c r="AB45" i="1"/>
  <c r="AC45" i="1" s="1"/>
  <c r="X45" i="1"/>
  <c r="Y45" i="1" s="1"/>
  <c r="T45" i="1"/>
  <c r="U45" i="1" s="1"/>
  <c r="P45" i="1"/>
  <c r="Q45" i="1" s="1"/>
  <c r="L45" i="1"/>
  <c r="M45" i="1" s="1"/>
  <c r="H45" i="1"/>
  <c r="I45" i="1" s="1"/>
  <c r="BP44" i="1"/>
  <c r="BQ44" i="1" s="1"/>
  <c r="BL44" i="1"/>
  <c r="BM44" i="1" s="1"/>
  <c r="BH44" i="1"/>
  <c r="BI44" i="1" s="1"/>
  <c r="BD44" i="1"/>
  <c r="BE44" i="1" s="1"/>
  <c r="AZ44" i="1"/>
  <c r="BA44" i="1" s="1"/>
  <c r="AV44" i="1"/>
  <c r="AW44" i="1" s="1"/>
  <c r="AR44" i="1"/>
  <c r="AS44" i="1" s="1"/>
  <c r="AN44" i="1"/>
  <c r="AO44" i="1" s="1"/>
  <c r="AJ44" i="1"/>
  <c r="AK44" i="1" s="1"/>
  <c r="AF44" i="1"/>
  <c r="AG44" i="1" s="1"/>
  <c r="AB44" i="1"/>
  <c r="AC44" i="1" s="1"/>
  <c r="X44" i="1"/>
  <c r="Y44" i="1" s="1"/>
  <c r="T44" i="1"/>
  <c r="U44" i="1" s="1"/>
  <c r="P44" i="1"/>
  <c r="Q44" i="1" s="1"/>
  <c r="L44" i="1"/>
  <c r="M44" i="1" s="1"/>
  <c r="H44" i="1"/>
  <c r="I44" i="1" s="1"/>
  <c r="BP43" i="1"/>
  <c r="BQ43" i="1" s="1"/>
  <c r="BL43" i="1"/>
  <c r="BM43" i="1" s="1"/>
  <c r="BI43" i="1"/>
  <c r="BH43" i="1"/>
  <c r="BD43" i="1"/>
  <c r="BE43" i="1" s="1"/>
  <c r="AZ43" i="1"/>
  <c r="BA43" i="1" s="1"/>
  <c r="AV43" i="1"/>
  <c r="AW43" i="1" s="1"/>
  <c r="AR43" i="1"/>
  <c r="AS43" i="1" s="1"/>
  <c r="AN43" i="1"/>
  <c r="AO43" i="1" s="1"/>
  <c r="AJ43" i="1"/>
  <c r="AK43" i="1" s="1"/>
  <c r="AF43" i="1"/>
  <c r="AG43" i="1" s="1"/>
  <c r="AB43" i="1"/>
  <c r="AC43" i="1" s="1"/>
  <c r="X43" i="1"/>
  <c r="Y43" i="1" s="1"/>
  <c r="T43" i="1"/>
  <c r="U43" i="1" s="1"/>
  <c r="P43" i="1"/>
  <c r="Q43" i="1" s="1"/>
  <c r="L43" i="1"/>
  <c r="M43" i="1" s="1"/>
  <c r="H43" i="1"/>
  <c r="I43" i="1" s="1"/>
  <c r="BP42" i="1"/>
  <c r="BQ42" i="1" s="1"/>
  <c r="BL42" i="1"/>
  <c r="BM42" i="1" s="1"/>
  <c r="BH42" i="1"/>
  <c r="BI42" i="1" s="1"/>
  <c r="BD42" i="1"/>
  <c r="BE42" i="1" s="1"/>
  <c r="AZ42" i="1"/>
  <c r="BA42" i="1" s="1"/>
  <c r="AV42" i="1"/>
  <c r="AW42" i="1" s="1"/>
  <c r="AR42" i="1"/>
  <c r="AS42" i="1" s="1"/>
  <c r="AN42" i="1"/>
  <c r="AO42" i="1" s="1"/>
  <c r="AJ42" i="1"/>
  <c r="AK42" i="1" s="1"/>
  <c r="AF42" i="1"/>
  <c r="AG42" i="1" s="1"/>
  <c r="AB42" i="1"/>
  <c r="AC42" i="1" s="1"/>
  <c r="X42" i="1"/>
  <c r="Y42" i="1" s="1"/>
  <c r="T42" i="1"/>
  <c r="U42" i="1" s="1"/>
  <c r="P42" i="1"/>
  <c r="Q42" i="1" s="1"/>
  <c r="L42" i="1"/>
  <c r="M42" i="1" s="1"/>
  <c r="H42" i="1"/>
  <c r="I42" i="1" s="1"/>
  <c r="BP41" i="1"/>
  <c r="BQ41" i="1" s="1"/>
  <c r="BL41" i="1"/>
  <c r="BM41" i="1" s="1"/>
  <c r="BH41" i="1"/>
  <c r="BI41" i="1" s="1"/>
  <c r="BD41" i="1"/>
  <c r="BE41" i="1" s="1"/>
  <c r="AZ41" i="1"/>
  <c r="BA41" i="1" s="1"/>
  <c r="AV41" i="1"/>
  <c r="AW41" i="1" s="1"/>
  <c r="AR41" i="1"/>
  <c r="AS41" i="1" s="1"/>
  <c r="AN41" i="1"/>
  <c r="AO41" i="1" s="1"/>
  <c r="AJ41" i="1"/>
  <c r="AK41" i="1" s="1"/>
  <c r="AF41" i="1"/>
  <c r="AG41" i="1" s="1"/>
  <c r="AB41" i="1"/>
  <c r="AC41" i="1" s="1"/>
  <c r="X41" i="1"/>
  <c r="Y41" i="1" s="1"/>
  <c r="T41" i="1"/>
  <c r="U41" i="1" s="1"/>
  <c r="P41" i="1"/>
  <c r="Q41" i="1" s="1"/>
  <c r="L41" i="1"/>
  <c r="M41" i="1" s="1"/>
  <c r="H41" i="1"/>
  <c r="I41" i="1" s="1"/>
  <c r="BP40" i="1"/>
  <c r="BQ40" i="1" s="1"/>
  <c r="BL40" i="1"/>
  <c r="BM40" i="1" s="1"/>
  <c r="BH40" i="1"/>
  <c r="BI40" i="1" s="1"/>
  <c r="BD40" i="1"/>
  <c r="BE40" i="1" s="1"/>
  <c r="AZ40" i="1"/>
  <c r="BA40" i="1" s="1"/>
  <c r="AV40" i="1"/>
  <c r="AW40" i="1" s="1"/>
  <c r="AR40" i="1"/>
  <c r="AS40" i="1" s="1"/>
  <c r="AN40" i="1"/>
  <c r="AO40" i="1" s="1"/>
  <c r="AJ40" i="1"/>
  <c r="AK40" i="1" s="1"/>
  <c r="AF40" i="1"/>
  <c r="AG40" i="1" s="1"/>
  <c r="AB40" i="1"/>
  <c r="AC40" i="1" s="1"/>
  <c r="X40" i="1"/>
  <c r="Y40" i="1" s="1"/>
  <c r="T40" i="1"/>
  <c r="U40" i="1" s="1"/>
  <c r="P40" i="1"/>
  <c r="Q40" i="1" s="1"/>
  <c r="L40" i="1"/>
  <c r="M40" i="1" s="1"/>
  <c r="H40" i="1"/>
  <c r="I40" i="1" s="1"/>
  <c r="BP39" i="1"/>
  <c r="BQ39" i="1" s="1"/>
  <c r="BL39" i="1"/>
  <c r="BM39" i="1" s="1"/>
  <c r="BI39" i="1"/>
  <c r="BH39" i="1"/>
  <c r="BD39" i="1"/>
  <c r="BE39" i="1" s="1"/>
  <c r="AZ39" i="1"/>
  <c r="BA39" i="1" s="1"/>
  <c r="AV39" i="1"/>
  <c r="AW39" i="1" s="1"/>
  <c r="AR39" i="1"/>
  <c r="AS39" i="1" s="1"/>
  <c r="AN39" i="1"/>
  <c r="AO39" i="1" s="1"/>
  <c r="AJ39" i="1"/>
  <c r="AK39" i="1" s="1"/>
  <c r="AF39" i="1"/>
  <c r="AG39" i="1" s="1"/>
  <c r="AB39" i="1"/>
  <c r="AC39" i="1" s="1"/>
  <c r="X39" i="1"/>
  <c r="Y39" i="1" s="1"/>
  <c r="T39" i="1"/>
  <c r="U39" i="1" s="1"/>
  <c r="P39" i="1"/>
  <c r="Q39" i="1" s="1"/>
  <c r="L39" i="1"/>
  <c r="M39" i="1" s="1"/>
  <c r="H39" i="1"/>
  <c r="I39" i="1" s="1"/>
  <c r="BP38" i="1"/>
  <c r="BQ38" i="1" s="1"/>
  <c r="BL38" i="1"/>
  <c r="BM38" i="1" s="1"/>
  <c r="BH38" i="1"/>
  <c r="BI38" i="1" s="1"/>
  <c r="BD38" i="1"/>
  <c r="BE38" i="1" s="1"/>
  <c r="AZ38" i="1"/>
  <c r="BA38" i="1" s="1"/>
  <c r="AV38" i="1"/>
  <c r="AW38" i="1" s="1"/>
  <c r="AR38" i="1"/>
  <c r="AS38" i="1" s="1"/>
  <c r="AN38" i="1"/>
  <c r="AO38" i="1" s="1"/>
  <c r="AJ38" i="1"/>
  <c r="AK38" i="1" s="1"/>
  <c r="AF38" i="1"/>
  <c r="AG38" i="1" s="1"/>
  <c r="AB38" i="1"/>
  <c r="AC38" i="1" s="1"/>
  <c r="X38" i="1"/>
  <c r="Y38" i="1" s="1"/>
  <c r="T38" i="1"/>
  <c r="U38" i="1" s="1"/>
  <c r="P38" i="1"/>
  <c r="Q38" i="1" s="1"/>
  <c r="L38" i="1"/>
  <c r="M38" i="1" s="1"/>
  <c r="H38" i="1"/>
  <c r="I38" i="1" s="1"/>
  <c r="BP37" i="1"/>
  <c r="BQ37" i="1" s="1"/>
  <c r="BL37" i="1"/>
  <c r="BM37" i="1" s="1"/>
  <c r="BH37" i="1"/>
  <c r="BI37" i="1" s="1"/>
  <c r="BD37" i="1"/>
  <c r="BE37" i="1" s="1"/>
  <c r="AZ37" i="1"/>
  <c r="BA37" i="1" s="1"/>
  <c r="AV37" i="1"/>
  <c r="AW37" i="1" s="1"/>
  <c r="AR37" i="1"/>
  <c r="AS37" i="1" s="1"/>
  <c r="AN37" i="1"/>
  <c r="AO37" i="1" s="1"/>
  <c r="AJ37" i="1"/>
  <c r="AK37" i="1" s="1"/>
  <c r="AF37" i="1"/>
  <c r="AG37" i="1" s="1"/>
  <c r="AB37" i="1"/>
  <c r="AC37" i="1" s="1"/>
  <c r="X37" i="1"/>
  <c r="Y37" i="1" s="1"/>
  <c r="T37" i="1"/>
  <c r="U37" i="1" s="1"/>
  <c r="P37" i="1"/>
  <c r="Q37" i="1" s="1"/>
  <c r="L37" i="1"/>
  <c r="M37" i="1" s="1"/>
  <c r="H37" i="1"/>
  <c r="I37" i="1" s="1"/>
  <c r="BP36" i="1"/>
  <c r="BQ36" i="1" s="1"/>
  <c r="BL36" i="1"/>
  <c r="BM36" i="1" s="1"/>
  <c r="BH36" i="1"/>
  <c r="BI36" i="1" s="1"/>
  <c r="BD36" i="1"/>
  <c r="BE36" i="1" s="1"/>
  <c r="AZ36" i="1"/>
  <c r="BA36" i="1" s="1"/>
  <c r="AV36" i="1"/>
  <c r="AW36" i="1" s="1"/>
  <c r="AR36" i="1"/>
  <c r="AS36" i="1" s="1"/>
  <c r="AN36" i="1"/>
  <c r="AO36" i="1" s="1"/>
  <c r="AJ36" i="1"/>
  <c r="AK36" i="1" s="1"/>
  <c r="AF36" i="1"/>
  <c r="AG36" i="1" s="1"/>
  <c r="AB36" i="1"/>
  <c r="AC36" i="1" s="1"/>
  <c r="X36" i="1"/>
  <c r="Y36" i="1" s="1"/>
  <c r="T36" i="1"/>
  <c r="U36" i="1" s="1"/>
  <c r="P36" i="1"/>
  <c r="Q36" i="1" s="1"/>
  <c r="L36" i="1"/>
  <c r="M36" i="1" s="1"/>
  <c r="H36" i="1"/>
  <c r="I36" i="1" s="1"/>
  <c r="BP35" i="1"/>
  <c r="BQ35" i="1" s="1"/>
  <c r="BL35" i="1"/>
  <c r="BM35" i="1" s="1"/>
  <c r="BI35" i="1"/>
  <c r="BH35" i="1"/>
  <c r="BD35" i="1"/>
  <c r="BE35" i="1" s="1"/>
  <c r="AZ35" i="1"/>
  <c r="BA35" i="1" s="1"/>
  <c r="AV35" i="1"/>
  <c r="AW35" i="1" s="1"/>
  <c r="AR35" i="1"/>
  <c r="AS35" i="1" s="1"/>
  <c r="AN35" i="1"/>
  <c r="AO35" i="1" s="1"/>
  <c r="AJ35" i="1"/>
  <c r="AK35" i="1" s="1"/>
  <c r="AF35" i="1"/>
  <c r="AG35" i="1" s="1"/>
  <c r="AB35" i="1"/>
  <c r="AC35" i="1" s="1"/>
  <c r="X35" i="1"/>
  <c r="Y35" i="1" s="1"/>
  <c r="T35" i="1"/>
  <c r="U35" i="1" s="1"/>
  <c r="P35" i="1"/>
  <c r="Q35" i="1" s="1"/>
  <c r="L35" i="1"/>
  <c r="M35" i="1" s="1"/>
  <c r="H35" i="1"/>
  <c r="I35" i="1" s="1"/>
  <c r="BP34" i="1"/>
  <c r="BQ34" i="1" s="1"/>
  <c r="BL34" i="1"/>
  <c r="BM34" i="1" s="1"/>
  <c r="BH34" i="1"/>
  <c r="BI34" i="1" s="1"/>
  <c r="BD34" i="1"/>
  <c r="BE34" i="1" s="1"/>
  <c r="AZ34" i="1"/>
  <c r="BA34" i="1" s="1"/>
  <c r="AV34" i="1"/>
  <c r="AW34" i="1" s="1"/>
  <c r="AR34" i="1"/>
  <c r="AS34" i="1" s="1"/>
  <c r="AN34" i="1"/>
  <c r="AO34" i="1" s="1"/>
  <c r="AJ34" i="1"/>
  <c r="AK34" i="1" s="1"/>
  <c r="AF34" i="1"/>
  <c r="AG34" i="1" s="1"/>
  <c r="AB34" i="1"/>
  <c r="AC34" i="1" s="1"/>
  <c r="X34" i="1"/>
  <c r="Y34" i="1" s="1"/>
  <c r="T34" i="1"/>
  <c r="U34" i="1" s="1"/>
  <c r="P34" i="1"/>
  <c r="Q34" i="1" s="1"/>
  <c r="L34" i="1"/>
  <c r="M34" i="1" s="1"/>
  <c r="H34" i="1"/>
  <c r="I34" i="1" s="1"/>
  <c r="BP33" i="1"/>
  <c r="BQ33" i="1" s="1"/>
  <c r="BL33" i="1"/>
  <c r="BM33" i="1" s="1"/>
  <c r="BH33" i="1"/>
  <c r="BI33" i="1" s="1"/>
  <c r="BD33" i="1"/>
  <c r="BE33" i="1" s="1"/>
  <c r="AZ33" i="1"/>
  <c r="BA33" i="1" s="1"/>
  <c r="AV33" i="1"/>
  <c r="AW33" i="1" s="1"/>
  <c r="AR33" i="1"/>
  <c r="AS33" i="1" s="1"/>
  <c r="AN33" i="1"/>
  <c r="AO33" i="1" s="1"/>
  <c r="AJ33" i="1"/>
  <c r="AK33" i="1" s="1"/>
  <c r="AF33" i="1"/>
  <c r="AG33" i="1" s="1"/>
  <c r="AB33" i="1"/>
  <c r="AC33" i="1" s="1"/>
  <c r="X33" i="1"/>
  <c r="Y33" i="1" s="1"/>
  <c r="T33" i="1"/>
  <c r="U33" i="1" s="1"/>
  <c r="P33" i="1"/>
  <c r="Q33" i="1" s="1"/>
  <c r="L33" i="1"/>
  <c r="M33" i="1" s="1"/>
  <c r="H33" i="1"/>
  <c r="I33" i="1" s="1"/>
  <c r="BP32" i="1"/>
  <c r="BQ32" i="1" s="1"/>
  <c r="BL32" i="1"/>
  <c r="BM32" i="1" s="1"/>
  <c r="BH32" i="1"/>
  <c r="BI32" i="1" s="1"/>
  <c r="BD32" i="1"/>
  <c r="BE32" i="1" s="1"/>
  <c r="AZ32" i="1"/>
  <c r="BA32" i="1" s="1"/>
  <c r="AV32" i="1"/>
  <c r="AW32" i="1" s="1"/>
  <c r="AR32" i="1"/>
  <c r="AS32" i="1" s="1"/>
  <c r="AN32" i="1"/>
  <c r="AO32" i="1" s="1"/>
  <c r="AJ32" i="1"/>
  <c r="AK32" i="1" s="1"/>
  <c r="AF32" i="1"/>
  <c r="AG32" i="1" s="1"/>
  <c r="AB32" i="1"/>
  <c r="AC32" i="1" s="1"/>
  <c r="X32" i="1"/>
  <c r="Y32" i="1" s="1"/>
  <c r="T32" i="1"/>
  <c r="U32" i="1" s="1"/>
  <c r="P32" i="1"/>
  <c r="Q32" i="1" s="1"/>
  <c r="L32" i="1"/>
  <c r="M32" i="1" s="1"/>
  <c r="H32" i="1"/>
  <c r="I32" i="1" s="1"/>
  <c r="BP31" i="1"/>
  <c r="BQ31" i="1" s="1"/>
  <c r="BL31" i="1"/>
  <c r="BM31" i="1" s="1"/>
  <c r="BH31" i="1"/>
  <c r="BI31" i="1" s="1"/>
  <c r="BD31" i="1"/>
  <c r="BE31" i="1" s="1"/>
  <c r="AZ31" i="1"/>
  <c r="BA31" i="1" s="1"/>
  <c r="AV31" i="1"/>
  <c r="AW31" i="1" s="1"/>
  <c r="AR31" i="1"/>
  <c r="AS31" i="1" s="1"/>
  <c r="AN31" i="1"/>
  <c r="AO31" i="1" s="1"/>
  <c r="AJ31" i="1"/>
  <c r="AK31" i="1" s="1"/>
  <c r="AF31" i="1"/>
  <c r="AG31" i="1" s="1"/>
  <c r="AB31" i="1"/>
  <c r="AC31" i="1" s="1"/>
  <c r="X31" i="1"/>
  <c r="Y31" i="1" s="1"/>
  <c r="T31" i="1"/>
  <c r="U31" i="1" s="1"/>
  <c r="P31" i="1"/>
  <c r="Q31" i="1" s="1"/>
  <c r="L31" i="1"/>
  <c r="M31" i="1" s="1"/>
  <c r="H31" i="1"/>
  <c r="I31" i="1" s="1"/>
  <c r="BP30" i="1"/>
  <c r="BQ30" i="1" s="1"/>
  <c r="BL30" i="1"/>
  <c r="BM30" i="1" s="1"/>
  <c r="BH30" i="1"/>
  <c r="BI30" i="1" s="1"/>
  <c r="BD30" i="1"/>
  <c r="BE30" i="1" s="1"/>
  <c r="AZ30" i="1"/>
  <c r="BA30" i="1" s="1"/>
  <c r="AV30" i="1"/>
  <c r="AW30" i="1" s="1"/>
  <c r="AR30" i="1"/>
  <c r="AS30" i="1" s="1"/>
  <c r="AN30" i="1"/>
  <c r="AO30" i="1" s="1"/>
  <c r="AJ30" i="1"/>
  <c r="AK30" i="1" s="1"/>
  <c r="AF30" i="1"/>
  <c r="AG30" i="1" s="1"/>
  <c r="AB30" i="1"/>
  <c r="AC30" i="1" s="1"/>
  <c r="X30" i="1"/>
  <c r="Y30" i="1" s="1"/>
  <c r="T30" i="1"/>
  <c r="U30" i="1" s="1"/>
  <c r="P30" i="1"/>
  <c r="Q30" i="1" s="1"/>
  <c r="L30" i="1"/>
  <c r="M30" i="1" s="1"/>
  <c r="H30" i="1"/>
  <c r="I30" i="1" s="1"/>
  <c r="BP29" i="1"/>
  <c r="BQ29" i="1" s="1"/>
  <c r="BL29" i="1"/>
  <c r="BM29" i="1" s="1"/>
  <c r="BH29" i="1"/>
  <c r="BI29" i="1" s="1"/>
  <c r="BD29" i="1"/>
  <c r="BE29" i="1" s="1"/>
  <c r="AZ29" i="1"/>
  <c r="BA29" i="1" s="1"/>
  <c r="AV29" i="1"/>
  <c r="AW29" i="1" s="1"/>
  <c r="AR29" i="1"/>
  <c r="AS29" i="1" s="1"/>
  <c r="AN29" i="1"/>
  <c r="AO29" i="1" s="1"/>
  <c r="AJ29" i="1"/>
  <c r="AK29" i="1" s="1"/>
  <c r="AF29" i="1"/>
  <c r="AG29" i="1" s="1"/>
  <c r="AB29" i="1"/>
  <c r="AC29" i="1" s="1"/>
  <c r="X29" i="1"/>
  <c r="Y29" i="1" s="1"/>
  <c r="T29" i="1"/>
  <c r="U29" i="1" s="1"/>
  <c r="P29" i="1"/>
  <c r="Q29" i="1" s="1"/>
  <c r="L29" i="1"/>
  <c r="M29" i="1" s="1"/>
  <c r="H29" i="1"/>
  <c r="I29" i="1" s="1"/>
  <c r="BP28" i="1"/>
  <c r="BQ28" i="1" s="1"/>
  <c r="BL28" i="1"/>
  <c r="BM28" i="1" s="1"/>
  <c r="BH28" i="1"/>
  <c r="BI28" i="1" s="1"/>
  <c r="BD28" i="1"/>
  <c r="BE28" i="1" s="1"/>
  <c r="AZ28" i="1"/>
  <c r="BA28" i="1" s="1"/>
  <c r="AV28" i="1"/>
  <c r="AW28" i="1" s="1"/>
  <c r="AR28" i="1"/>
  <c r="AS28" i="1" s="1"/>
  <c r="AN28" i="1"/>
  <c r="AO28" i="1" s="1"/>
  <c r="AJ28" i="1"/>
  <c r="AK28" i="1" s="1"/>
  <c r="AF28" i="1"/>
  <c r="AG28" i="1" s="1"/>
  <c r="AB28" i="1"/>
  <c r="AC28" i="1" s="1"/>
  <c r="X28" i="1"/>
  <c r="Y28" i="1" s="1"/>
  <c r="T28" i="1"/>
  <c r="U28" i="1" s="1"/>
  <c r="P28" i="1"/>
  <c r="Q28" i="1" s="1"/>
  <c r="L28" i="1"/>
  <c r="M28" i="1" s="1"/>
  <c r="H28" i="1"/>
  <c r="I28" i="1" s="1"/>
  <c r="BP27" i="1"/>
  <c r="BQ27" i="1" s="1"/>
  <c r="BL27" i="1"/>
  <c r="BM27" i="1" s="1"/>
  <c r="BH27" i="1"/>
  <c r="BI27" i="1" s="1"/>
  <c r="BD27" i="1"/>
  <c r="BE27" i="1" s="1"/>
  <c r="AZ27" i="1"/>
  <c r="BA27" i="1" s="1"/>
  <c r="AV27" i="1"/>
  <c r="AW27" i="1" s="1"/>
  <c r="AR27" i="1"/>
  <c r="AS27" i="1" s="1"/>
  <c r="AN27" i="1"/>
  <c r="AO27" i="1" s="1"/>
  <c r="AJ27" i="1"/>
  <c r="AK27" i="1" s="1"/>
  <c r="AF27" i="1"/>
  <c r="AG27" i="1" s="1"/>
  <c r="AB27" i="1"/>
  <c r="AC27" i="1" s="1"/>
  <c r="X27" i="1"/>
  <c r="Y27" i="1" s="1"/>
  <c r="T27" i="1"/>
  <c r="U27" i="1" s="1"/>
  <c r="P27" i="1"/>
  <c r="Q27" i="1" s="1"/>
  <c r="L27" i="1"/>
  <c r="M27" i="1" s="1"/>
  <c r="H27" i="1"/>
  <c r="I27" i="1" s="1"/>
  <c r="BP26" i="1"/>
  <c r="BQ26" i="1" s="1"/>
  <c r="BL26" i="1"/>
  <c r="BM26" i="1" s="1"/>
  <c r="BH26" i="1"/>
  <c r="BI26" i="1" s="1"/>
  <c r="BD26" i="1"/>
  <c r="BE26" i="1" s="1"/>
  <c r="AZ26" i="1"/>
  <c r="BA26" i="1" s="1"/>
  <c r="AV26" i="1"/>
  <c r="AW26" i="1" s="1"/>
  <c r="AR26" i="1"/>
  <c r="AS26" i="1" s="1"/>
  <c r="AN26" i="1"/>
  <c r="AO26" i="1" s="1"/>
  <c r="AJ26" i="1"/>
  <c r="AK26" i="1" s="1"/>
  <c r="AF26" i="1"/>
  <c r="AG26" i="1" s="1"/>
  <c r="AB26" i="1"/>
  <c r="AC26" i="1" s="1"/>
  <c r="X26" i="1"/>
  <c r="Y26" i="1" s="1"/>
  <c r="T26" i="1"/>
  <c r="U26" i="1" s="1"/>
  <c r="P26" i="1"/>
  <c r="Q26" i="1" s="1"/>
  <c r="L26" i="1"/>
  <c r="M26" i="1" s="1"/>
  <c r="H26" i="1"/>
  <c r="I26" i="1" s="1"/>
  <c r="BP25" i="1"/>
  <c r="BQ25" i="1" s="1"/>
  <c r="BL25" i="1"/>
  <c r="BM25" i="1" s="1"/>
  <c r="BH25" i="1"/>
  <c r="BI25" i="1" s="1"/>
  <c r="BD25" i="1"/>
  <c r="BE25" i="1" s="1"/>
  <c r="AZ25" i="1"/>
  <c r="BA25" i="1" s="1"/>
  <c r="AV25" i="1"/>
  <c r="AW25" i="1" s="1"/>
  <c r="AR25" i="1"/>
  <c r="AS25" i="1" s="1"/>
  <c r="AN25" i="1"/>
  <c r="AO25" i="1" s="1"/>
  <c r="AJ25" i="1"/>
  <c r="AK25" i="1" s="1"/>
  <c r="AF25" i="1"/>
  <c r="AG25" i="1" s="1"/>
  <c r="AB25" i="1"/>
  <c r="AC25" i="1" s="1"/>
  <c r="X25" i="1"/>
  <c r="Y25" i="1" s="1"/>
  <c r="T25" i="1"/>
  <c r="U25" i="1" s="1"/>
  <c r="P25" i="1"/>
  <c r="Q25" i="1" s="1"/>
  <c r="L25" i="1"/>
  <c r="M25" i="1" s="1"/>
  <c r="H25" i="1"/>
  <c r="I25" i="1" s="1"/>
  <c r="BP24" i="1"/>
  <c r="BQ24" i="1" s="1"/>
  <c r="BL24" i="1"/>
  <c r="BM24" i="1" s="1"/>
  <c r="BH24" i="1"/>
  <c r="BI24" i="1" s="1"/>
  <c r="BD24" i="1"/>
  <c r="BE24" i="1" s="1"/>
  <c r="AZ24" i="1"/>
  <c r="BA24" i="1" s="1"/>
  <c r="AV24" i="1"/>
  <c r="AW24" i="1" s="1"/>
  <c r="AR24" i="1"/>
  <c r="AS24" i="1" s="1"/>
  <c r="AN24" i="1"/>
  <c r="AO24" i="1" s="1"/>
  <c r="AJ24" i="1"/>
  <c r="AK24" i="1" s="1"/>
  <c r="AF24" i="1"/>
  <c r="AG24" i="1" s="1"/>
  <c r="AB24" i="1"/>
  <c r="AC24" i="1" s="1"/>
  <c r="X24" i="1"/>
  <c r="Y24" i="1" s="1"/>
  <c r="T24" i="1"/>
  <c r="U24" i="1" s="1"/>
  <c r="P24" i="1"/>
  <c r="Q24" i="1" s="1"/>
  <c r="L24" i="1"/>
  <c r="M24" i="1" s="1"/>
  <c r="H24" i="1"/>
  <c r="I24" i="1" s="1"/>
  <c r="BP23" i="1"/>
  <c r="BQ23" i="1" s="1"/>
  <c r="BL23" i="1"/>
  <c r="BM23" i="1" s="1"/>
  <c r="BH23" i="1"/>
  <c r="BI23" i="1" s="1"/>
  <c r="BD23" i="1"/>
  <c r="BE23" i="1" s="1"/>
  <c r="AZ23" i="1"/>
  <c r="BA23" i="1" s="1"/>
  <c r="AV23" i="1"/>
  <c r="AW23" i="1" s="1"/>
  <c r="AR23" i="1"/>
  <c r="AS23" i="1" s="1"/>
  <c r="AN23" i="1"/>
  <c r="AO23" i="1" s="1"/>
  <c r="AJ23" i="1"/>
  <c r="AK23" i="1" s="1"/>
  <c r="AF23" i="1"/>
  <c r="AG23" i="1" s="1"/>
  <c r="AB23" i="1"/>
  <c r="AC23" i="1" s="1"/>
  <c r="X23" i="1"/>
  <c r="Y23" i="1" s="1"/>
  <c r="T23" i="1"/>
  <c r="U23" i="1" s="1"/>
  <c r="P23" i="1"/>
  <c r="Q23" i="1" s="1"/>
  <c r="L23" i="1"/>
  <c r="M23" i="1" s="1"/>
  <c r="H23" i="1"/>
  <c r="I23" i="1" s="1"/>
  <c r="BP22" i="1"/>
  <c r="BQ22" i="1" s="1"/>
  <c r="BL22" i="1"/>
  <c r="BM22" i="1" s="1"/>
  <c r="BH22" i="1"/>
  <c r="BI22" i="1" s="1"/>
  <c r="BD22" i="1"/>
  <c r="BE22" i="1" s="1"/>
  <c r="AZ22" i="1"/>
  <c r="BA22" i="1" s="1"/>
  <c r="AV22" i="1"/>
  <c r="AW22" i="1" s="1"/>
  <c r="AR22" i="1"/>
  <c r="AS22" i="1" s="1"/>
  <c r="AN22" i="1"/>
  <c r="AO22" i="1" s="1"/>
  <c r="AJ22" i="1"/>
  <c r="AK22" i="1" s="1"/>
  <c r="AF22" i="1"/>
  <c r="AG22" i="1" s="1"/>
  <c r="AB22" i="1"/>
  <c r="AC22" i="1" s="1"/>
  <c r="X22" i="1"/>
  <c r="Y22" i="1" s="1"/>
  <c r="T22" i="1"/>
  <c r="U22" i="1" s="1"/>
  <c r="P22" i="1"/>
  <c r="Q22" i="1" s="1"/>
  <c r="L22" i="1"/>
  <c r="M22" i="1" s="1"/>
  <c r="H22" i="1"/>
  <c r="I22" i="1" s="1"/>
  <c r="BP21" i="1"/>
  <c r="BQ21" i="1" s="1"/>
  <c r="BL21" i="1"/>
  <c r="BM21" i="1" s="1"/>
  <c r="BH21" i="1"/>
  <c r="BI21" i="1" s="1"/>
  <c r="BD21" i="1"/>
  <c r="BE21" i="1" s="1"/>
  <c r="AZ21" i="1"/>
  <c r="BA21" i="1" s="1"/>
  <c r="AV21" i="1"/>
  <c r="AW21" i="1" s="1"/>
  <c r="AR21" i="1"/>
  <c r="AS21" i="1" s="1"/>
  <c r="AN21" i="1"/>
  <c r="AO21" i="1" s="1"/>
  <c r="AJ21" i="1"/>
  <c r="AK21" i="1" s="1"/>
  <c r="AF21" i="1"/>
  <c r="AG21" i="1" s="1"/>
  <c r="AB21" i="1"/>
  <c r="AC21" i="1" s="1"/>
  <c r="X21" i="1"/>
  <c r="Y21" i="1" s="1"/>
  <c r="T21" i="1"/>
  <c r="U21" i="1" s="1"/>
  <c r="P21" i="1"/>
  <c r="Q21" i="1" s="1"/>
  <c r="L21" i="1"/>
  <c r="M21" i="1" s="1"/>
  <c r="H21" i="1"/>
  <c r="I21" i="1" s="1"/>
  <c r="BP20" i="1"/>
  <c r="BQ20" i="1" s="1"/>
  <c r="BL20" i="1"/>
  <c r="BM20" i="1" s="1"/>
  <c r="BH20" i="1"/>
  <c r="BI20" i="1" s="1"/>
  <c r="BD20" i="1"/>
  <c r="BE20" i="1" s="1"/>
  <c r="AZ20" i="1"/>
  <c r="BA20" i="1" s="1"/>
  <c r="AV20" i="1"/>
  <c r="AW20" i="1" s="1"/>
  <c r="AR20" i="1"/>
  <c r="AS20" i="1" s="1"/>
  <c r="AN20" i="1"/>
  <c r="AO20" i="1" s="1"/>
  <c r="AJ20" i="1"/>
  <c r="AK20" i="1" s="1"/>
  <c r="AF20" i="1"/>
  <c r="AG20" i="1" s="1"/>
  <c r="AB20" i="1"/>
  <c r="AC20" i="1" s="1"/>
  <c r="X20" i="1"/>
  <c r="Y20" i="1" s="1"/>
  <c r="T20" i="1"/>
  <c r="U20" i="1" s="1"/>
  <c r="P20" i="1"/>
  <c r="Q20" i="1" s="1"/>
  <c r="L20" i="1"/>
  <c r="M20" i="1" s="1"/>
  <c r="H20" i="1"/>
  <c r="I20" i="1" s="1"/>
  <c r="BP19" i="1"/>
  <c r="BQ19" i="1" s="1"/>
  <c r="BL19" i="1"/>
  <c r="BM19" i="1" s="1"/>
  <c r="BH19" i="1"/>
  <c r="BI19" i="1" s="1"/>
  <c r="BD19" i="1"/>
  <c r="BE19" i="1" s="1"/>
  <c r="AZ19" i="1"/>
  <c r="BA19" i="1" s="1"/>
  <c r="AV19" i="1"/>
  <c r="AW19" i="1" s="1"/>
  <c r="AR19" i="1"/>
  <c r="AS19" i="1" s="1"/>
  <c r="AN19" i="1"/>
  <c r="AO19" i="1" s="1"/>
  <c r="AJ19" i="1"/>
  <c r="AK19" i="1" s="1"/>
  <c r="AF19" i="1"/>
  <c r="AG19" i="1" s="1"/>
  <c r="AB19" i="1"/>
  <c r="AC19" i="1" s="1"/>
  <c r="X19" i="1"/>
  <c r="Y19" i="1" s="1"/>
  <c r="T19" i="1"/>
  <c r="U19" i="1" s="1"/>
  <c r="P19" i="1"/>
  <c r="Q19" i="1" s="1"/>
  <c r="L19" i="1"/>
  <c r="M19" i="1" s="1"/>
  <c r="H19" i="1"/>
  <c r="I19" i="1" s="1"/>
  <c r="BP18" i="1"/>
  <c r="BQ18" i="1" s="1"/>
  <c r="BL18" i="1"/>
  <c r="BM18" i="1" s="1"/>
  <c r="BI18" i="1"/>
  <c r="BH18" i="1"/>
  <c r="BD18" i="1"/>
  <c r="BE18" i="1" s="1"/>
  <c r="AZ18" i="1"/>
  <c r="BA18" i="1" s="1"/>
  <c r="AV18" i="1"/>
  <c r="AW18" i="1" s="1"/>
  <c r="AR18" i="1"/>
  <c r="AS18" i="1" s="1"/>
  <c r="AN18" i="1"/>
  <c r="AO18" i="1" s="1"/>
  <c r="AJ18" i="1"/>
  <c r="AK18" i="1" s="1"/>
  <c r="AF18" i="1"/>
  <c r="AG18" i="1" s="1"/>
  <c r="AB18" i="1"/>
  <c r="AC18" i="1" s="1"/>
  <c r="X18" i="1"/>
  <c r="Y18" i="1" s="1"/>
  <c r="T18" i="1"/>
  <c r="U18" i="1" s="1"/>
  <c r="P18" i="1"/>
  <c r="Q18" i="1" s="1"/>
  <c r="L18" i="1"/>
  <c r="M18" i="1" s="1"/>
  <c r="H18" i="1"/>
  <c r="I18" i="1" s="1"/>
  <c r="BP17" i="1"/>
  <c r="BQ17" i="1" s="1"/>
  <c r="BL17" i="1"/>
  <c r="BM17" i="1" s="1"/>
  <c r="BH17" i="1"/>
  <c r="BI17" i="1" s="1"/>
  <c r="BD17" i="1"/>
  <c r="BE17" i="1" s="1"/>
  <c r="AZ17" i="1"/>
  <c r="BA17" i="1" s="1"/>
  <c r="AV17" i="1"/>
  <c r="AW17" i="1" s="1"/>
  <c r="AR17" i="1"/>
  <c r="AS17" i="1" s="1"/>
  <c r="AN17" i="1"/>
  <c r="AO17" i="1" s="1"/>
  <c r="AJ17" i="1"/>
  <c r="AK17" i="1" s="1"/>
  <c r="AF17" i="1"/>
  <c r="AG17" i="1" s="1"/>
  <c r="AB17" i="1"/>
  <c r="AC17" i="1" s="1"/>
  <c r="X17" i="1"/>
  <c r="Y17" i="1" s="1"/>
  <c r="T17" i="1"/>
  <c r="U17" i="1" s="1"/>
  <c r="P17" i="1"/>
  <c r="Q17" i="1" s="1"/>
  <c r="L17" i="1"/>
  <c r="M17" i="1" s="1"/>
  <c r="H17" i="1"/>
  <c r="I17" i="1" s="1"/>
  <c r="BP16" i="1"/>
  <c r="BQ16" i="1" s="1"/>
  <c r="BL16" i="1"/>
  <c r="BM16" i="1" s="1"/>
  <c r="BH16" i="1"/>
  <c r="BI16" i="1" s="1"/>
  <c r="BD16" i="1"/>
  <c r="BE16" i="1" s="1"/>
  <c r="AZ16" i="1"/>
  <c r="BA16" i="1" s="1"/>
  <c r="AV16" i="1"/>
  <c r="AW16" i="1" s="1"/>
  <c r="AR16" i="1"/>
  <c r="AS16" i="1" s="1"/>
  <c r="AN16" i="1"/>
  <c r="AO16" i="1" s="1"/>
  <c r="AJ16" i="1"/>
  <c r="AK16" i="1" s="1"/>
  <c r="AF16" i="1"/>
  <c r="AG16" i="1" s="1"/>
  <c r="AC16" i="1"/>
  <c r="AB16" i="1"/>
  <c r="X16" i="1"/>
  <c r="Y16" i="1" s="1"/>
  <c r="T16" i="1"/>
  <c r="U16" i="1" s="1"/>
  <c r="P16" i="1"/>
  <c r="Q16" i="1" s="1"/>
  <c r="L16" i="1"/>
  <c r="M16" i="1" s="1"/>
  <c r="H16" i="1"/>
  <c r="I16" i="1" s="1"/>
  <c r="BP15" i="1"/>
  <c r="BQ15" i="1" s="1"/>
  <c r="BL15" i="1"/>
  <c r="BM15" i="1" s="1"/>
  <c r="BH15" i="1"/>
  <c r="BI15" i="1" s="1"/>
  <c r="BD15" i="1"/>
  <c r="BE15" i="1" s="1"/>
  <c r="AZ15" i="1"/>
  <c r="BA15" i="1" s="1"/>
  <c r="AW15" i="1"/>
  <c r="AV15" i="1"/>
  <c r="AR15" i="1"/>
  <c r="AS15" i="1" s="1"/>
  <c r="AN15" i="1"/>
  <c r="AO15" i="1" s="1"/>
  <c r="AJ15" i="1"/>
  <c r="AK15" i="1" s="1"/>
  <c r="AF15" i="1"/>
  <c r="AG15" i="1" s="1"/>
  <c r="AB15" i="1"/>
  <c r="AC15" i="1" s="1"/>
  <c r="X15" i="1"/>
  <c r="Y15" i="1" s="1"/>
  <c r="T15" i="1"/>
  <c r="U15" i="1" s="1"/>
  <c r="P15" i="1"/>
  <c r="Q15" i="1" s="1"/>
  <c r="L15" i="1"/>
  <c r="M15" i="1" s="1"/>
  <c r="H15" i="1"/>
  <c r="I15" i="1" s="1"/>
  <c r="BP14" i="1"/>
  <c r="BQ14" i="1" s="1"/>
  <c r="BL14" i="1"/>
  <c r="BM14" i="1" s="1"/>
  <c r="BH14" i="1"/>
  <c r="BI14" i="1" s="1"/>
  <c r="BD14" i="1"/>
  <c r="BE14" i="1" s="1"/>
  <c r="AZ14" i="1"/>
  <c r="BA14" i="1" s="1"/>
  <c r="AW14" i="1"/>
  <c r="AV14" i="1"/>
  <c r="AR14" i="1"/>
  <c r="AS14" i="1" s="1"/>
  <c r="AN14" i="1"/>
  <c r="AO14" i="1" s="1"/>
  <c r="AJ14" i="1"/>
  <c r="AK14" i="1" s="1"/>
  <c r="AF14" i="1"/>
  <c r="AG14" i="1" s="1"/>
  <c r="AB14" i="1"/>
  <c r="AC14" i="1" s="1"/>
  <c r="X14" i="1"/>
  <c r="Y14" i="1" s="1"/>
  <c r="T14" i="1"/>
  <c r="U14" i="1" s="1"/>
  <c r="P14" i="1"/>
  <c r="Q14" i="1" s="1"/>
  <c r="L14" i="1"/>
  <c r="M14" i="1" s="1"/>
  <c r="H14" i="1"/>
  <c r="I14" i="1" s="1"/>
  <c r="BP13" i="1"/>
  <c r="BQ13" i="1" s="1"/>
  <c r="BL13" i="1"/>
  <c r="BM13" i="1" s="1"/>
  <c r="BH13" i="1"/>
  <c r="BI13" i="1" s="1"/>
  <c r="BD13" i="1"/>
  <c r="BE13" i="1" s="1"/>
  <c r="AZ13" i="1"/>
  <c r="BA13" i="1" s="1"/>
  <c r="AV13" i="1"/>
  <c r="AW13" i="1" s="1"/>
  <c r="AR13" i="1"/>
  <c r="AS13" i="1" s="1"/>
  <c r="AN13" i="1"/>
  <c r="AO13" i="1" s="1"/>
  <c r="AJ13" i="1"/>
  <c r="AK13" i="1" s="1"/>
  <c r="AF13" i="1"/>
  <c r="AG13" i="1" s="1"/>
  <c r="AC13" i="1"/>
  <c r="AB13" i="1"/>
  <c r="X13" i="1"/>
  <c r="Y13" i="1" s="1"/>
  <c r="T13" i="1"/>
  <c r="U13" i="1" s="1"/>
  <c r="P13" i="1"/>
  <c r="Q13" i="1" s="1"/>
  <c r="L13" i="1"/>
  <c r="M13" i="1" s="1"/>
  <c r="H13" i="1"/>
  <c r="I13" i="1" s="1"/>
  <c r="BP12" i="1"/>
  <c r="BQ12" i="1" s="1"/>
  <c r="BL12" i="1"/>
  <c r="BM12" i="1" s="1"/>
  <c r="BH12" i="1"/>
  <c r="BI12" i="1" s="1"/>
  <c r="BD12" i="1"/>
  <c r="BE12" i="1" s="1"/>
  <c r="AZ12" i="1"/>
  <c r="BA12" i="1" s="1"/>
  <c r="AV12" i="1"/>
  <c r="AW12" i="1" s="1"/>
  <c r="AR12" i="1"/>
  <c r="AS12" i="1" s="1"/>
  <c r="AN12" i="1"/>
  <c r="AO12" i="1" s="1"/>
  <c r="AJ12" i="1"/>
  <c r="AK12" i="1" s="1"/>
  <c r="AF12" i="1"/>
  <c r="AG12" i="1" s="1"/>
  <c r="AB12" i="1"/>
  <c r="AC12" i="1" s="1"/>
  <c r="X12" i="1"/>
  <c r="Y12" i="1" s="1"/>
  <c r="U12" i="1"/>
  <c r="T12" i="1"/>
  <c r="P12" i="1"/>
  <c r="Q12" i="1" s="1"/>
  <c r="L12" i="1"/>
  <c r="M12" i="1" s="1"/>
  <c r="H12" i="1"/>
  <c r="I12" i="1" s="1"/>
  <c r="BP11" i="1"/>
  <c r="BQ11" i="1" s="1"/>
  <c r="BL11" i="1"/>
  <c r="BM11" i="1" s="1"/>
  <c r="BH11" i="1"/>
  <c r="BI11" i="1" s="1"/>
  <c r="BE11" i="1"/>
  <c r="BD11" i="1"/>
  <c r="AZ11" i="1"/>
  <c r="BA11" i="1" s="1"/>
  <c r="AV11" i="1"/>
  <c r="AW11" i="1" s="1"/>
  <c r="AR11" i="1"/>
  <c r="AS11" i="1" s="1"/>
  <c r="AN11" i="1"/>
  <c r="AO11" i="1" s="1"/>
  <c r="AJ11" i="1"/>
  <c r="AK11" i="1" s="1"/>
  <c r="AF11" i="1"/>
  <c r="AG11" i="1" s="1"/>
  <c r="AB11" i="1"/>
  <c r="AC11" i="1" s="1"/>
  <c r="X11" i="1"/>
  <c r="Y11" i="1" s="1"/>
  <c r="T11" i="1"/>
  <c r="U11" i="1" s="1"/>
  <c r="P11" i="1"/>
  <c r="Q11" i="1" s="1"/>
  <c r="L11" i="1"/>
  <c r="M11" i="1" s="1"/>
  <c r="H11" i="1"/>
  <c r="I11" i="1" s="1"/>
  <c r="BP10" i="1"/>
  <c r="BQ10" i="1" s="1"/>
  <c r="BL10" i="1"/>
  <c r="BM10" i="1" s="1"/>
  <c r="BH10" i="1"/>
  <c r="BI10" i="1" s="1"/>
  <c r="BE10" i="1"/>
  <c r="BD10" i="1"/>
  <c r="AZ10" i="1"/>
  <c r="BA10" i="1" s="1"/>
  <c r="AV10" i="1"/>
  <c r="AW10" i="1" s="1"/>
  <c r="AR10" i="1"/>
  <c r="AS10" i="1" s="1"/>
  <c r="AN10" i="1"/>
  <c r="AO10" i="1" s="1"/>
  <c r="AJ10" i="1"/>
  <c r="AK10" i="1" s="1"/>
  <c r="AF10" i="1"/>
  <c r="AG10" i="1" s="1"/>
  <c r="AB10" i="1"/>
  <c r="AC10" i="1" s="1"/>
  <c r="X10" i="1"/>
  <c r="Y10" i="1" s="1"/>
  <c r="T10" i="1"/>
  <c r="U10" i="1" s="1"/>
  <c r="P10" i="1"/>
  <c r="Q10" i="1" s="1"/>
  <c r="L10" i="1"/>
  <c r="M10" i="1" s="1"/>
  <c r="H10" i="1"/>
  <c r="I10" i="1" s="1"/>
  <c r="BP9" i="1"/>
  <c r="BQ9" i="1" s="1"/>
  <c r="BL9" i="1"/>
  <c r="BM9" i="1" s="1"/>
  <c r="BH9" i="1"/>
  <c r="BI9" i="1" s="1"/>
  <c r="BD9" i="1"/>
  <c r="BE9" i="1" s="1"/>
  <c r="AZ9" i="1"/>
  <c r="BA9" i="1" s="1"/>
  <c r="AV9" i="1"/>
  <c r="AW9" i="1" s="1"/>
  <c r="AR9" i="1"/>
  <c r="AS9" i="1" s="1"/>
  <c r="AN9" i="1"/>
  <c r="AO9" i="1" s="1"/>
  <c r="AJ9" i="1"/>
  <c r="AK9" i="1" s="1"/>
  <c r="AF9" i="1"/>
  <c r="AG9" i="1" s="1"/>
  <c r="AB9" i="1"/>
  <c r="AC9" i="1" s="1"/>
  <c r="X9" i="1"/>
  <c r="Y9" i="1" s="1"/>
  <c r="U9" i="1"/>
  <c r="T9" i="1"/>
  <c r="P9" i="1"/>
  <c r="Q9" i="1" s="1"/>
  <c r="L9" i="1"/>
  <c r="M9" i="1" s="1"/>
  <c r="H9" i="1"/>
  <c r="I9" i="1" s="1"/>
  <c r="BP8" i="1"/>
  <c r="BQ8" i="1" s="1"/>
  <c r="BL8" i="1"/>
  <c r="BM8" i="1" s="1"/>
  <c r="BH8" i="1"/>
  <c r="BI8" i="1" s="1"/>
  <c r="BD8" i="1"/>
  <c r="BE8" i="1" s="1"/>
  <c r="AZ8" i="1"/>
  <c r="BA8" i="1" s="1"/>
  <c r="AV8" i="1"/>
  <c r="AW8" i="1" s="1"/>
  <c r="AR8" i="1"/>
  <c r="AS8" i="1" s="1"/>
  <c r="AN8" i="1"/>
  <c r="AO8" i="1" s="1"/>
  <c r="AJ8" i="1"/>
  <c r="AK8" i="1" s="1"/>
  <c r="AF8" i="1"/>
  <c r="AG8" i="1" s="1"/>
  <c r="AB8" i="1"/>
  <c r="AC8" i="1" s="1"/>
  <c r="X8" i="1"/>
  <c r="Y8" i="1" s="1"/>
  <c r="U8" i="1"/>
  <c r="T8" i="1"/>
  <c r="P8" i="1"/>
  <c r="Q8" i="1" s="1"/>
  <c r="L8" i="1"/>
  <c r="M8" i="1" s="1"/>
  <c r="H8" i="1"/>
  <c r="I8" i="1" s="1"/>
  <c r="BP7" i="1"/>
  <c r="BQ7" i="1" s="1"/>
  <c r="BL7" i="1"/>
  <c r="BM7" i="1" s="1"/>
  <c r="BH7" i="1"/>
  <c r="BI7" i="1" s="1"/>
  <c r="BE7" i="1"/>
  <c r="BD7" i="1"/>
  <c r="AZ7" i="1"/>
  <c r="BA7" i="1" s="1"/>
  <c r="AV7" i="1"/>
  <c r="AW7" i="1" s="1"/>
  <c r="AR7" i="1"/>
  <c r="AS7" i="1" s="1"/>
  <c r="AN7" i="1"/>
  <c r="AO7" i="1" s="1"/>
  <c r="AJ7" i="1"/>
  <c r="AK7" i="1" s="1"/>
  <c r="AF7" i="1"/>
  <c r="AG7" i="1" s="1"/>
  <c r="AB7" i="1"/>
  <c r="AC7" i="1" s="1"/>
  <c r="X7" i="1"/>
  <c r="Y7" i="1" s="1"/>
  <c r="T7" i="1"/>
  <c r="U7" i="1" s="1"/>
  <c r="P7" i="1"/>
  <c r="Q7" i="1" s="1"/>
  <c r="L7" i="1"/>
  <c r="M7" i="1" s="1"/>
  <c r="H7" i="1"/>
  <c r="I7" i="1" s="1"/>
  <c r="BP6" i="1"/>
  <c r="BL6" i="1"/>
  <c r="BM6" i="1" s="1"/>
  <c r="BH6" i="1"/>
  <c r="BE6" i="1"/>
  <c r="BD6" i="1"/>
  <c r="AZ6" i="1"/>
  <c r="AZ49" i="1" s="1"/>
  <c r="BA49" i="1" s="1"/>
  <c r="AV6" i="1"/>
  <c r="AW6" i="1" s="1"/>
  <c r="AR6" i="1"/>
  <c r="AN6" i="1"/>
  <c r="AO6" i="1" s="1"/>
  <c r="AJ6" i="1"/>
  <c r="AF6" i="1"/>
  <c r="AG6" i="1" s="1"/>
  <c r="AB6" i="1"/>
  <c r="X6" i="1"/>
  <c r="Y6" i="1" s="1"/>
  <c r="T6" i="1"/>
  <c r="P6" i="1"/>
  <c r="Q6" i="1" s="1"/>
  <c r="L6" i="1"/>
  <c r="H6" i="1"/>
  <c r="I6" i="1" s="1"/>
  <c r="H5" i="1"/>
  <c r="T49" i="1" l="1"/>
  <c r="U49" i="1" s="1"/>
  <c r="BP49" i="1"/>
  <c r="BQ49" i="1" s="1"/>
  <c r="AJ49" i="1"/>
  <c r="AK49" i="1" s="1"/>
  <c r="AB49" i="1"/>
  <c r="AC49" i="1" s="1"/>
  <c r="BH49" i="1"/>
  <c r="BI49" i="1" s="1"/>
  <c r="L49" i="1"/>
  <c r="M49" i="1" s="1"/>
  <c r="AR49" i="1"/>
  <c r="AS49" i="1" s="1"/>
  <c r="U6" i="1"/>
  <c r="AK6" i="1"/>
  <c r="BA6" i="1"/>
  <c r="BQ6" i="1"/>
  <c r="M6" i="1"/>
  <c r="AC6" i="1"/>
  <c r="AS6" i="1"/>
  <c r="BI6" i="1"/>
  <c r="H49" i="1"/>
  <c r="I49" i="1" s="1"/>
  <c r="P49" i="1"/>
  <c r="Q49" i="1" s="1"/>
  <c r="X49" i="1"/>
  <c r="Y49" i="1" s="1"/>
  <c r="AF49" i="1"/>
  <c r="AG49" i="1" s="1"/>
  <c r="AN49" i="1"/>
  <c r="AO49" i="1" s="1"/>
  <c r="AV49" i="1"/>
  <c r="AW49" i="1" s="1"/>
  <c r="BD49" i="1"/>
  <c r="BE49" i="1" s="1"/>
  <c r="BL49" i="1"/>
  <c r="BM49" i="1" s="1"/>
  <c r="BR49" i="1" l="1"/>
</calcChain>
</file>

<file path=xl/sharedStrings.xml><?xml version="1.0" encoding="utf-8"?>
<sst xmlns="http://schemas.openxmlformats.org/spreadsheetml/2006/main" count="237" uniqueCount="122">
  <si>
    <t>เลขที่</t>
  </si>
  <si>
    <t>ชื่อ-สกุล</t>
  </si>
  <si>
    <t>ภาษาไทย</t>
  </si>
  <si>
    <t>คณิตศาสตร์</t>
  </si>
  <si>
    <t>วิทยาศาสตร์</t>
  </si>
  <si>
    <t>สังคมศึกษา ศาสนาฯ</t>
  </si>
  <si>
    <t>ประวัติศาสตร์</t>
  </si>
  <si>
    <t>สุขศึกษา</t>
  </si>
  <si>
    <t>พลศึกษา</t>
  </si>
  <si>
    <t>ทัศนศิลป์</t>
  </si>
  <si>
    <t>ดนตรีนาฏศิลป์</t>
  </si>
  <si>
    <t>การงานอาชีพ</t>
  </si>
  <si>
    <t>คอมพื้นฐาน</t>
  </si>
  <si>
    <t>ภาษาต่างประเทศ</t>
  </si>
  <si>
    <t>หุ่นยนต์</t>
  </si>
  <si>
    <t>คณิตเพิ่มเติม</t>
  </si>
  <si>
    <t>หน้าที่พลเมือง</t>
  </si>
  <si>
    <t>คอมพิวเตอร์</t>
  </si>
  <si>
    <t>เกรดเฉลี่ย</t>
  </si>
  <si>
    <t>1.5  หน่วยกิต</t>
  </si>
  <si>
    <t xml:space="preserve">1.5 หน่วยกิต </t>
  </si>
  <si>
    <t>0.5 หน่วยกิต</t>
  </si>
  <si>
    <t>1.5หน่วยกิต</t>
  </si>
  <si>
    <t>1.0 หน่วยกิต</t>
  </si>
  <si>
    <t>เก็บ</t>
  </si>
  <si>
    <t>ปลายภาค</t>
  </si>
  <si>
    <t>รวม</t>
  </si>
  <si>
    <t>เกรด</t>
  </si>
  <si>
    <t>เด็กชาย</t>
  </si>
  <si>
    <t>กิตติศักดิ์</t>
  </si>
  <si>
    <t>บุญรักษ์</t>
  </si>
  <si>
    <t>ดีดวงพันธ์</t>
  </si>
  <si>
    <t>ธีรภัทร</t>
  </si>
  <si>
    <t>เด็กหญิง</t>
  </si>
  <si>
    <t>สุระชัย</t>
  </si>
  <si>
    <t>เฉลี่ย</t>
  </si>
  <si>
    <t>ลงชื่อ..............................ครูประจำชั้น</t>
  </si>
  <si>
    <t>ลงชื่อ..............................รองผู้อำนวยการฝ่ายวิชาการ</t>
  </si>
  <si>
    <t>(นางสาวมาลัย     พิมพาเลีย)</t>
  </si>
  <si>
    <t>(นางวิภาดา   ศรีลาศักดิ์)</t>
  </si>
  <si>
    <t>ลงชื่อ..............................ผู้อำนวยการสถานศึกษา</t>
  </si>
  <si>
    <t>(นางปุณยนุช   แสนสิงห์)</t>
  </si>
  <si>
    <t>ยุทธนา</t>
  </si>
  <si>
    <t>รูปหล่อ</t>
  </si>
  <si>
    <t>ธนภัทร</t>
  </si>
  <si>
    <t>บริสุทธิ์</t>
  </si>
  <si>
    <t>อังคะนา</t>
  </si>
  <si>
    <t>บัวดี</t>
  </si>
  <si>
    <t>อำนาจ</t>
  </si>
  <si>
    <t>ไชยมาศ</t>
  </si>
  <si>
    <t>ธนเทพ</t>
  </si>
  <si>
    <t>ขลิบบุรินทร์</t>
  </si>
  <si>
    <t>รัฐธรรมนูญ</t>
  </si>
  <si>
    <t>จำปาชัย</t>
  </si>
  <si>
    <t>กิตติพงษ์</t>
  </si>
  <si>
    <t>มณีวรรณ</t>
  </si>
  <si>
    <t>วีระพล</t>
  </si>
  <si>
    <t>ศรีโยหะ</t>
  </si>
  <si>
    <t>ทวีชัย</t>
  </si>
  <si>
    <t>ธานนท์</t>
  </si>
  <si>
    <t>พิกุลหอม</t>
  </si>
  <si>
    <t>ธีระพล</t>
  </si>
  <si>
    <t>ราชรินทร์</t>
  </si>
  <si>
    <t>นครินทร์</t>
  </si>
  <si>
    <t>พิชัยฤกษ์</t>
  </si>
  <si>
    <t>สุทธิพงษ์</t>
  </si>
  <si>
    <t>สารวัตร</t>
  </si>
  <si>
    <t>ภูวเนตร</t>
  </si>
  <si>
    <t>สำราญ</t>
  </si>
  <si>
    <t>เกรียงศักดิ์</t>
  </si>
  <si>
    <t>คำชุม</t>
  </si>
  <si>
    <t>ยศภัทร</t>
  </si>
  <si>
    <t>ศรีฟ้า</t>
  </si>
  <si>
    <t>อภิชัย</t>
  </si>
  <si>
    <t>แสนต่างใจ</t>
  </si>
  <si>
    <t>เกียรติศักดิ์</t>
  </si>
  <si>
    <t>ชื่นนอก</t>
  </si>
  <si>
    <t>ภูดิท</t>
  </si>
  <si>
    <t>พลศรี</t>
  </si>
  <si>
    <t>อดิสรณ์</t>
  </si>
  <si>
    <t>ใจอยู่</t>
  </si>
  <si>
    <t>วินัย</t>
  </si>
  <si>
    <t>บุตรชน</t>
  </si>
  <si>
    <t>สุรศักดิ์</t>
  </si>
  <si>
    <t>ไชยสุริย์</t>
  </si>
  <si>
    <t>ชินวัตร</t>
  </si>
  <si>
    <t>ศรีวิชา</t>
  </si>
  <si>
    <t>หิรัญภัทรสกุล</t>
  </si>
  <si>
    <t>อนุชา</t>
  </si>
  <si>
    <t>บุญชูตน</t>
  </si>
  <si>
    <t>กัณลยา</t>
  </si>
  <si>
    <t>ปวีณา</t>
  </si>
  <si>
    <t>วรรณโสภา</t>
  </si>
  <si>
    <t>ภัทรสุดา</t>
  </si>
  <si>
    <t>พาเชื้อ</t>
  </si>
  <si>
    <t>สุดารัตน์</t>
  </si>
  <si>
    <t>บทมาตย์</t>
  </si>
  <si>
    <t>วิลาวรรณ</t>
  </si>
  <si>
    <t>มาชัยภูมิ</t>
  </si>
  <si>
    <t>ณัฐวดี</t>
  </si>
  <si>
    <t>พีรดา</t>
  </si>
  <si>
    <t>หน่องพงษ์</t>
  </si>
  <si>
    <t>วลัยลักษณ์</t>
  </si>
  <si>
    <t>โพธิบัติ</t>
  </si>
  <si>
    <t>จุฑาวดี</t>
  </si>
  <si>
    <t>เรืองวงค์</t>
  </si>
  <si>
    <t>ศิริญญา</t>
  </si>
  <si>
    <t>พันธ์คูณ</t>
  </si>
  <si>
    <t>สุภาพร</t>
  </si>
  <si>
    <t>ปรือทอง</t>
  </si>
  <si>
    <t>เบญจมาศ</t>
  </si>
  <si>
    <t>ปวรรณรัตน์</t>
  </si>
  <si>
    <t>ภูหาด</t>
  </si>
  <si>
    <t>ภัทราภรณ์</t>
  </si>
  <si>
    <t>พรหมเสนา</t>
  </si>
  <si>
    <t>ศิริลักษณ์</t>
  </si>
  <si>
    <t>ศรีนุ้ย</t>
  </si>
  <si>
    <t>กมลรัตน์</t>
  </si>
  <si>
    <t>อมร</t>
  </si>
  <si>
    <t>หล้าคอม</t>
  </si>
  <si>
    <t>ผลสัมฤทธิ์ทางการเรียนนักเรียนชั้นมัธยมศึกษาปีที่ 1/2 ภาคเรียนที่ 2  ประจำปีการศึกษา 2558</t>
  </si>
  <si>
    <t>เลขประจำ ตัวนักเรียน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</si>
</sst>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/>
    <xf numFmtId="0" fontId="4" fillId="0" borderId="12" xfId="0" applyFont="1" applyBorder="1" applyAlignment="1">
      <alignment horizontal="center" textRotation="90"/>
    </xf>
    <xf numFmtId="0" fontId="4" fillId="0" borderId="10" xfId="0" applyFont="1" applyBorder="1" applyAlignment="1">
      <alignment horizontal="center" textRotation="90"/>
    </xf>
    <xf numFmtId="0" fontId="4" fillId="0" borderId="8" xfId="0" applyFont="1" applyBorder="1" applyAlignment="1">
      <alignment horizontal="center" textRotation="90"/>
    </xf>
    <xf numFmtId="0" fontId="4" fillId="0" borderId="19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22" xfId="1" applyFont="1" applyBorder="1" applyAlignment="1">
      <alignment horizontal="center"/>
    </xf>
    <xf numFmtId="0" fontId="5" fillId="3" borderId="13" xfId="0" applyFont="1" applyFill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4" fillId="0" borderId="25" xfId="0" applyFont="1" applyBorder="1"/>
    <xf numFmtId="0" fontId="4" fillId="0" borderId="26" xfId="0" applyFont="1" applyBorder="1"/>
    <xf numFmtId="0" fontId="4" fillId="0" borderId="26" xfId="0" applyFont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4" fillId="0" borderId="22" xfId="0" applyFont="1" applyBorder="1"/>
    <xf numFmtId="0" fontId="4" fillId="0" borderId="28" xfId="0" applyFont="1" applyFill="1" applyBorder="1" applyAlignment="1">
      <alignment horizontal="center"/>
    </xf>
    <xf numFmtId="0" fontId="2" fillId="0" borderId="25" xfId="0" applyFont="1" applyBorder="1"/>
    <xf numFmtId="0" fontId="2" fillId="0" borderId="26" xfId="0" applyFont="1" applyBorder="1"/>
    <xf numFmtId="0" fontId="4" fillId="0" borderId="22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2" fontId="4" fillId="2" borderId="29" xfId="0" applyNumberFormat="1" applyFont="1" applyFill="1" applyBorder="1" applyAlignment="1">
      <alignment horizontal="center" vertical="center"/>
    </xf>
    <xf numFmtId="0" fontId="6" fillId="0" borderId="0" xfId="0" applyFont="1"/>
    <xf numFmtId="2" fontId="2" fillId="0" borderId="0" xfId="0" applyNumberFormat="1" applyFont="1"/>
    <xf numFmtId="0" fontId="4" fillId="0" borderId="8" xfId="1" applyFont="1" applyBorder="1" applyAlignment="1">
      <alignment horizontal="center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4" fillId="0" borderId="12" xfId="0" applyFont="1" applyBorder="1"/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8" xfId="0" applyFont="1" applyBorder="1"/>
    <xf numFmtId="0" fontId="4" fillId="0" borderId="11" xfId="0" applyFont="1" applyFill="1" applyBorder="1" applyAlignment="1">
      <alignment horizontal="center"/>
    </xf>
    <xf numFmtId="0" fontId="2" fillId="0" borderId="12" xfId="0" applyFont="1" applyBorder="1"/>
    <xf numFmtId="0" fontId="2" fillId="0" borderId="10" xfId="0" applyFont="1" applyBorder="1"/>
    <xf numFmtId="0" fontId="4" fillId="0" borderId="8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left" vertical="center"/>
    </xf>
    <xf numFmtId="0" fontId="5" fillId="4" borderId="24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2" fillId="0" borderId="15" xfId="0" applyFont="1" applyBorder="1"/>
    <xf numFmtId="0" fontId="2" fillId="0" borderId="17" xfId="0" applyFont="1" applyBorder="1"/>
    <xf numFmtId="0" fontId="4" fillId="0" borderId="20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2" fillId="0" borderId="19" xfId="0" applyFont="1" applyBorder="1"/>
    <xf numFmtId="0" fontId="2" fillId="0" borderId="21" xfId="0" applyFont="1" applyBorder="1"/>
    <xf numFmtId="0" fontId="2" fillId="0" borderId="0" xfId="0" applyFont="1" applyAlignment="1">
      <alignment horizontal="left"/>
    </xf>
    <xf numFmtId="0" fontId="2" fillId="0" borderId="0" xfId="0" applyFont="1" applyFill="1"/>
    <xf numFmtId="0" fontId="2" fillId="0" borderId="0" xfId="0" applyFont="1" applyFill="1" applyBorder="1"/>
    <xf numFmtId="2" fontId="4" fillId="0" borderId="0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Fill="1"/>
    <xf numFmtId="0" fontId="4" fillId="0" borderId="0" xfId="0" applyFont="1" applyFill="1" applyBorder="1"/>
    <xf numFmtId="0" fontId="5" fillId="0" borderId="13" xfId="0" applyFont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5" fillId="3" borderId="23" xfId="0" applyFont="1" applyFill="1" applyBorder="1" applyAlignment="1">
      <alignment horizontal="left" vertical="center"/>
    </xf>
    <xf numFmtId="0" fontId="5" fillId="4" borderId="13" xfId="0" applyFont="1" applyFill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3" borderId="24" xfId="0" applyFont="1" applyFill="1" applyBorder="1" applyAlignment="1">
      <alignment horizontal="left" vertical="center"/>
    </xf>
    <xf numFmtId="0" fontId="4" fillId="0" borderId="39" xfId="1" applyFont="1" applyBorder="1" applyAlignment="1">
      <alignment horizontal="center"/>
    </xf>
    <xf numFmtId="0" fontId="5" fillId="0" borderId="20" xfId="0" applyFont="1" applyBorder="1" applyAlignment="1">
      <alignment vertical="center"/>
    </xf>
    <xf numFmtId="0" fontId="4" fillId="0" borderId="13" xfId="0" applyFont="1" applyBorder="1" applyAlignment="1">
      <alignment horizontal="center" vertical="center" textRotation="90"/>
    </xf>
    <xf numFmtId="0" fontId="4" fillId="0" borderId="20" xfId="0" applyFont="1" applyBorder="1" applyAlignment="1">
      <alignment horizontal="center" vertical="center" textRotation="90"/>
    </xf>
    <xf numFmtId="0" fontId="4" fillId="0" borderId="11" xfId="0" applyFont="1" applyBorder="1" applyAlignment="1">
      <alignment horizontal="center" vertical="center" textRotation="90"/>
    </xf>
    <xf numFmtId="0" fontId="4" fillId="0" borderId="18" xfId="0" applyFont="1" applyBorder="1" applyAlignment="1">
      <alignment horizontal="center" vertical="center" textRotation="90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Fill="1" applyBorder="1" applyAlignment="1">
      <alignment horizontal="center" vertical="center" textRotation="90"/>
    </xf>
    <xf numFmtId="0" fontId="4" fillId="0" borderId="20" xfId="0" applyFont="1" applyFill="1" applyBorder="1" applyAlignment="1">
      <alignment horizontal="center" vertical="center" textRotation="90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7" xfId="0" applyFont="1" applyFill="1" applyBorder="1" applyAlignment="1">
      <alignment horizontal="center" vertical="center" textRotation="90"/>
    </xf>
    <xf numFmtId="0" fontId="4" fillId="2" borderId="14" xfId="0" applyFont="1" applyFill="1" applyBorder="1" applyAlignment="1">
      <alignment horizontal="center" vertical="center" textRotation="90"/>
    </xf>
    <xf numFmtId="0" fontId="4" fillId="2" borderId="21" xfId="0" applyFont="1" applyFill="1" applyBorder="1" applyAlignment="1">
      <alignment horizontal="center" vertical="center" textRotation="90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</cellXfs>
  <cellStyles count="2">
    <cellStyle name="Normal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62"/>
  <sheetViews>
    <sheetView tabSelected="1" topLeftCell="AI31" workbookViewId="0">
      <selection activeCell="BR6" sqref="BR6:BR48"/>
    </sheetView>
  </sheetViews>
  <sheetFormatPr defaultRowHeight="21" x14ac:dyDescent="0.35"/>
  <cols>
    <col min="1" max="1" width="4" style="1" customWidth="1"/>
    <col min="2" max="2" width="6.5" style="1" customWidth="1"/>
    <col min="3" max="3" width="6.625" style="2" bestFit="1" customWidth="1"/>
    <col min="4" max="4" width="9.75" style="60" customWidth="1"/>
    <col min="5" max="5" width="9.5" style="60" customWidth="1"/>
    <col min="6" max="6" width="3.375" style="2" customWidth="1"/>
    <col min="7" max="7" width="3.25" style="2" customWidth="1"/>
    <col min="8" max="8" width="3.375" style="2" customWidth="1"/>
    <col min="9" max="9" width="3.5" style="61" customWidth="1"/>
    <col min="10" max="10" width="3.75" style="2" customWidth="1"/>
    <col min="11" max="12" width="3.625" style="2" customWidth="1"/>
    <col min="13" max="13" width="3.375" style="2" customWidth="1"/>
    <col min="14" max="15" width="3.5" style="2" customWidth="1"/>
    <col min="16" max="16" width="3.75" style="2" customWidth="1"/>
    <col min="17" max="17" width="3.25" style="2" customWidth="1"/>
    <col min="18" max="19" width="3.375" style="2" customWidth="1"/>
    <col min="20" max="20" width="3.625" style="2" customWidth="1"/>
    <col min="21" max="21" width="3.375" style="2" customWidth="1"/>
    <col min="22" max="22" width="3" style="2" customWidth="1"/>
    <col min="23" max="23" width="3.25" style="2" customWidth="1"/>
    <col min="24" max="24" width="3.75" style="2" customWidth="1"/>
    <col min="25" max="25" width="3.5" style="2" customWidth="1"/>
    <col min="26" max="27" width="3.625" style="2" customWidth="1"/>
    <col min="28" max="28" width="4.375" style="2" bestFit="1" customWidth="1"/>
    <col min="29" max="30" width="3.25" style="2" customWidth="1"/>
    <col min="31" max="31" width="3.625" style="2" customWidth="1"/>
    <col min="32" max="32" width="3.375" style="2" customWidth="1"/>
    <col min="33" max="33" width="4.25" style="2" customWidth="1"/>
    <col min="34" max="37" width="3.875" style="2" customWidth="1"/>
    <col min="38" max="39" width="4" style="2" customWidth="1"/>
    <col min="40" max="40" width="4.375" style="2" bestFit="1" customWidth="1"/>
    <col min="41" max="42" width="3.375" style="2" customWidth="1"/>
    <col min="43" max="43" width="4" style="2" customWidth="1"/>
    <col min="44" max="45" width="3.625" style="2" customWidth="1"/>
    <col min="46" max="46" width="3.75" style="2" customWidth="1"/>
    <col min="47" max="47" width="4.75" style="2" customWidth="1"/>
    <col min="48" max="48" width="4.375" style="2" bestFit="1" customWidth="1"/>
    <col min="49" max="49" width="3.625" style="2" customWidth="1"/>
    <col min="50" max="50" width="3.75" style="2" customWidth="1"/>
    <col min="51" max="51" width="4.375" style="2" customWidth="1"/>
    <col min="52" max="52" width="4" style="2" customWidth="1"/>
    <col min="53" max="53" width="3.5" style="2" customWidth="1"/>
    <col min="54" max="54" width="2.875" style="2" customWidth="1"/>
    <col min="55" max="55" width="3.75" style="2" customWidth="1"/>
    <col min="56" max="56" width="3.625" style="2" customWidth="1"/>
    <col min="57" max="61" width="3.5" style="2" customWidth="1"/>
    <col min="62" max="62" width="3.375" style="2" customWidth="1"/>
    <col min="63" max="65" width="3.5" style="2" customWidth="1"/>
    <col min="66" max="66" width="3.375" style="2" customWidth="1"/>
    <col min="67" max="67" width="3.875" style="2" customWidth="1"/>
    <col min="68" max="68" width="3.625" style="2" customWidth="1"/>
    <col min="69" max="69" width="3.5" style="2" customWidth="1"/>
    <col min="70" max="70" width="4" style="2" customWidth="1"/>
    <col min="71" max="71" width="5.125" style="2" customWidth="1"/>
    <col min="72" max="72" width="6.375" style="2" customWidth="1"/>
    <col min="73" max="252" width="9" style="2"/>
    <col min="253" max="253" width="4" style="2" customWidth="1"/>
    <col min="254" max="254" width="6.625" style="2" customWidth="1"/>
    <col min="255" max="255" width="6.625" style="2" bestFit="1" customWidth="1"/>
    <col min="256" max="256" width="9.75" style="2" customWidth="1"/>
    <col min="257" max="257" width="9.5" style="2" customWidth="1"/>
    <col min="258" max="258" width="3.375" style="2" customWidth="1"/>
    <col min="259" max="259" width="3.25" style="2" customWidth="1"/>
    <col min="260" max="260" width="3.375" style="2" customWidth="1"/>
    <col min="261" max="261" width="3.5" style="2" customWidth="1"/>
    <col min="262" max="262" width="3.75" style="2" customWidth="1"/>
    <col min="263" max="264" width="3.625" style="2" customWidth="1"/>
    <col min="265" max="265" width="3.375" style="2" customWidth="1"/>
    <col min="266" max="267" width="3.5" style="2" customWidth="1"/>
    <col min="268" max="268" width="3.75" style="2" customWidth="1"/>
    <col min="269" max="269" width="3.25" style="2" customWidth="1"/>
    <col min="270" max="271" width="3.375" style="2" customWidth="1"/>
    <col min="272" max="272" width="3.625" style="2" customWidth="1"/>
    <col min="273" max="273" width="3.375" style="2" customWidth="1"/>
    <col min="274" max="274" width="3" style="2" customWidth="1"/>
    <col min="275" max="275" width="3.25" style="2" customWidth="1"/>
    <col min="276" max="276" width="3.75" style="2" customWidth="1"/>
    <col min="277" max="277" width="3.5" style="2" customWidth="1"/>
    <col min="278" max="279" width="3.625" style="2" customWidth="1"/>
    <col min="280" max="280" width="4.25" style="2" bestFit="1" customWidth="1"/>
    <col min="281" max="282" width="3.25" style="2" customWidth="1"/>
    <col min="283" max="283" width="3.625" style="2" customWidth="1"/>
    <col min="284" max="284" width="3.375" style="2" customWidth="1"/>
    <col min="285" max="285" width="4.25" style="2" customWidth="1"/>
    <col min="286" max="288" width="4.25" style="2" bestFit="1" customWidth="1"/>
    <col min="289" max="289" width="4.875" style="2" customWidth="1"/>
    <col min="290" max="292" width="4.25" style="2" bestFit="1" customWidth="1"/>
    <col min="293" max="294" width="3.375" style="2" customWidth="1"/>
    <col min="295" max="295" width="4" style="2" customWidth="1"/>
    <col min="296" max="297" width="3.625" style="2" customWidth="1"/>
    <col min="298" max="298" width="3.75" style="2" customWidth="1"/>
    <col min="299" max="300" width="4.25" style="2" bestFit="1" customWidth="1"/>
    <col min="301" max="301" width="3.625" style="2" customWidth="1"/>
    <col min="302" max="302" width="3.75" style="2" customWidth="1"/>
    <col min="303" max="303" width="4.375" style="2" customWidth="1"/>
    <col min="304" max="304" width="4" style="2" customWidth="1"/>
    <col min="305" max="305" width="3.5" style="2" customWidth="1"/>
    <col min="306" max="306" width="2.875" style="2" customWidth="1"/>
    <col min="307" max="307" width="3.75" style="2" customWidth="1"/>
    <col min="308" max="308" width="3.625" style="2" customWidth="1"/>
    <col min="309" max="317" width="3.5" style="2" customWidth="1"/>
    <col min="318" max="318" width="3.375" style="2" customWidth="1"/>
    <col min="319" max="321" width="3.5" style="2" customWidth="1"/>
    <col min="322" max="322" width="3.375" style="2" customWidth="1"/>
    <col min="323" max="323" width="3.875" style="2" customWidth="1"/>
    <col min="324" max="324" width="3.625" style="2" customWidth="1"/>
    <col min="325" max="325" width="3.5" style="2" customWidth="1"/>
    <col min="326" max="326" width="4" style="2" customWidth="1"/>
    <col min="327" max="327" width="5.125" style="2" customWidth="1"/>
    <col min="328" max="328" width="6.375" style="2" customWidth="1"/>
    <col min="329" max="508" width="9" style="2"/>
    <col min="509" max="509" width="4" style="2" customWidth="1"/>
    <col min="510" max="510" width="6.625" style="2" customWidth="1"/>
    <col min="511" max="511" width="6.625" style="2" bestFit="1" customWidth="1"/>
    <col min="512" max="512" width="9.75" style="2" customWidth="1"/>
    <col min="513" max="513" width="9.5" style="2" customWidth="1"/>
    <col min="514" max="514" width="3.375" style="2" customWidth="1"/>
    <col min="515" max="515" width="3.25" style="2" customWidth="1"/>
    <col min="516" max="516" width="3.375" style="2" customWidth="1"/>
    <col min="517" max="517" width="3.5" style="2" customWidth="1"/>
    <col min="518" max="518" width="3.75" style="2" customWidth="1"/>
    <col min="519" max="520" width="3.625" style="2" customWidth="1"/>
    <col min="521" max="521" width="3.375" style="2" customWidth="1"/>
    <col min="522" max="523" width="3.5" style="2" customWidth="1"/>
    <col min="524" max="524" width="3.75" style="2" customWidth="1"/>
    <col min="525" max="525" width="3.25" style="2" customWidth="1"/>
    <col min="526" max="527" width="3.375" style="2" customWidth="1"/>
    <col min="528" max="528" width="3.625" style="2" customWidth="1"/>
    <col min="529" max="529" width="3.375" style="2" customWidth="1"/>
    <col min="530" max="530" width="3" style="2" customWidth="1"/>
    <col min="531" max="531" width="3.25" style="2" customWidth="1"/>
    <col min="532" max="532" width="3.75" style="2" customWidth="1"/>
    <col min="533" max="533" width="3.5" style="2" customWidth="1"/>
    <col min="534" max="535" width="3.625" style="2" customWidth="1"/>
    <col min="536" max="536" width="4.25" style="2" bestFit="1" customWidth="1"/>
    <col min="537" max="538" width="3.25" style="2" customWidth="1"/>
    <col min="539" max="539" width="3.625" style="2" customWidth="1"/>
    <col min="540" max="540" width="3.375" style="2" customWidth="1"/>
    <col min="541" max="541" width="4.25" style="2" customWidth="1"/>
    <col min="542" max="544" width="4.25" style="2" bestFit="1" customWidth="1"/>
    <col min="545" max="545" width="4.875" style="2" customWidth="1"/>
    <col min="546" max="548" width="4.25" style="2" bestFit="1" customWidth="1"/>
    <col min="549" max="550" width="3.375" style="2" customWidth="1"/>
    <col min="551" max="551" width="4" style="2" customWidth="1"/>
    <col min="552" max="553" width="3.625" style="2" customWidth="1"/>
    <col min="554" max="554" width="3.75" style="2" customWidth="1"/>
    <col min="555" max="556" width="4.25" style="2" bestFit="1" customWidth="1"/>
    <col min="557" max="557" width="3.625" style="2" customWidth="1"/>
    <col min="558" max="558" width="3.75" style="2" customWidth="1"/>
    <col min="559" max="559" width="4.375" style="2" customWidth="1"/>
    <col min="560" max="560" width="4" style="2" customWidth="1"/>
    <col min="561" max="561" width="3.5" style="2" customWidth="1"/>
    <col min="562" max="562" width="2.875" style="2" customWidth="1"/>
    <col min="563" max="563" width="3.75" style="2" customWidth="1"/>
    <col min="564" max="564" width="3.625" style="2" customWidth="1"/>
    <col min="565" max="573" width="3.5" style="2" customWidth="1"/>
    <col min="574" max="574" width="3.375" style="2" customWidth="1"/>
    <col min="575" max="577" width="3.5" style="2" customWidth="1"/>
    <col min="578" max="578" width="3.375" style="2" customWidth="1"/>
    <col min="579" max="579" width="3.875" style="2" customWidth="1"/>
    <col min="580" max="580" width="3.625" style="2" customWidth="1"/>
    <col min="581" max="581" width="3.5" style="2" customWidth="1"/>
    <col min="582" max="582" width="4" style="2" customWidth="1"/>
    <col min="583" max="583" width="5.125" style="2" customWidth="1"/>
    <col min="584" max="584" width="6.375" style="2" customWidth="1"/>
    <col min="585" max="764" width="9" style="2"/>
    <col min="765" max="765" width="4" style="2" customWidth="1"/>
    <col min="766" max="766" width="6.625" style="2" customWidth="1"/>
    <col min="767" max="767" width="6.625" style="2" bestFit="1" customWidth="1"/>
    <col min="768" max="768" width="9.75" style="2" customWidth="1"/>
    <col min="769" max="769" width="9.5" style="2" customWidth="1"/>
    <col min="770" max="770" width="3.375" style="2" customWidth="1"/>
    <col min="771" max="771" width="3.25" style="2" customWidth="1"/>
    <col min="772" max="772" width="3.375" style="2" customWidth="1"/>
    <col min="773" max="773" width="3.5" style="2" customWidth="1"/>
    <col min="774" max="774" width="3.75" style="2" customWidth="1"/>
    <col min="775" max="776" width="3.625" style="2" customWidth="1"/>
    <col min="777" max="777" width="3.375" style="2" customWidth="1"/>
    <col min="778" max="779" width="3.5" style="2" customWidth="1"/>
    <col min="780" max="780" width="3.75" style="2" customWidth="1"/>
    <col min="781" max="781" width="3.25" style="2" customWidth="1"/>
    <col min="782" max="783" width="3.375" style="2" customWidth="1"/>
    <col min="784" max="784" width="3.625" style="2" customWidth="1"/>
    <col min="785" max="785" width="3.375" style="2" customWidth="1"/>
    <col min="786" max="786" width="3" style="2" customWidth="1"/>
    <col min="787" max="787" width="3.25" style="2" customWidth="1"/>
    <col min="788" max="788" width="3.75" style="2" customWidth="1"/>
    <col min="789" max="789" width="3.5" style="2" customWidth="1"/>
    <col min="790" max="791" width="3.625" style="2" customWidth="1"/>
    <col min="792" max="792" width="4.25" style="2" bestFit="1" customWidth="1"/>
    <col min="793" max="794" width="3.25" style="2" customWidth="1"/>
    <col min="795" max="795" width="3.625" style="2" customWidth="1"/>
    <col min="796" max="796" width="3.375" style="2" customWidth="1"/>
    <col min="797" max="797" width="4.25" style="2" customWidth="1"/>
    <col min="798" max="800" width="4.25" style="2" bestFit="1" customWidth="1"/>
    <col min="801" max="801" width="4.875" style="2" customWidth="1"/>
    <col min="802" max="804" width="4.25" style="2" bestFit="1" customWidth="1"/>
    <col min="805" max="806" width="3.375" style="2" customWidth="1"/>
    <col min="807" max="807" width="4" style="2" customWidth="1"/>
    <col min="808" max="809" width="3.625" style="2" customWidth="1"/>
    <col min="810" max="810" width="3.75" style="2" customWidth="1"/>
    <col min="811" max="812" width="4.25" style="2" bestFit="1" customWidth="1"/>
    <col min="813" max="813" width="3.625" style="2" customWidth="1"/>
    <col min="814" max="814" width="3.75" style="2" customWidth="1"/>
    <col min="815" max="815" width="4.375" style="2" customWidth="1"/>
    <col min="816" max="816" width="4" style="2" customWidth="1"/>
    <col min="817" max="817" width="3.5" style="2" customWidth="1"/>
    <col min="818" max="818" width="2.875" style="2" customWidth="1"/>
    <col min="819" max="819" width="3.75" style="2" customWidth="1"/>
    <col min="820" max="820" width="3.625" style="2" customWidth="1"/>
    <col min="821" max="829" width="3.5" style="2" customWidth="1"/>
    <col min="830" max="830" width="3.375" style="2" customWidth="1"/>
    <col min="831" max="833" width="3.5" style="2" customWidth="1"/>
    <col min="834" max="834" width="3.375" style="2" customWidth="1"/>
    <col min="835" max="835" width="3.875" style="2" customWidth="1"/>
    <col min="836" max="836" width="3.625" style="2" customWidth="1"/>
    <col min="837" max="837" width="3.5" style="2" customWidth="1"/>
    <col min="838" max="838" width="4" style="2" customWidth="1"/>
    <col min="839" max="839" width="5.125" style="2" customWidth="1"/>
    <col min="840" max="840" width="6.375" style="2" customWidth="1"/>
    <col min="841" max="1020" width="9" style="2"/>
    <col min="1021" max="1021" width="4" style="2" customWidth="1"/>
    <col min="1022" max="1022" width="6.625" style="2" customWidth="1"/>
    <col min="1023" max="1023" width="6.625" style="2" bestFit="1" customWidth="1"/>
    <col min="1024" max="1024" width="9.75" style="2" customWidth="1"/>
    <col min="1025" max="1025" width="9.5" style="2" customWidth="1"/>
    <col min="1026" max="1026" width="3.375" style="2" customWidth="1"/>
    <col min="1027" max="1027" width="3.25" style="2" customWidth="1"/>
    <col min="1028" max="1028" width="3.375" style="2" customWidth="1"/>
    <col min="1029" max="1029" width="3.5" style="2" customWidth="1"/>
    <col min="1030" max="1030" width="3.75" style="2" customWidth="1"/>
    <col min="1031" max="1032" width="3.625" style="2" customWidth="1"/>
    <col min="1033" max="1033" width="3.375" style="2" customWidth="1"/>
    <col min="1034" max="1035" width="3.5" style="2" customWidth="1"/>
    <col min="1036" max="1036" width="3.75" style="2" customWidth="1"/>
    <col min="1037" max="1037" width="3.25" style="2" customWidth="1"/>
    <col min="1038" max="1039" width="3.375" style="2" customWidth="1"/>
    <col min="1040" max="1040" width="3.625" style="2" customWidth="1"/>
    <col min="1041" max="1041" width="3.375" style="2" customWidth="1"/>
    <col min="1042" max="1042" width="3" style="2" customWidth="1"/>
    <col min="1043" max="1043" width="3.25" style="2" customWidth="1"/>
    <col min="1044" max="1044" width="3.75" style="2" customWidth="1"/>
    <col min="1045" max="1045" width="3.5" style="2" customWidth="1"/>
    <col min="1046" max="1047" width="3.625" style="2" customWidth="1"/>
    <col min="1048" max="1048" width="4.25" style="2" bestFit="1" customWidth="1"/>
    <col min="1049" max="1050" width="3.25" style="2" customWidth="1"/>
    <col min="1051" max="1051" width="3.625" style="2" customWidth="1"/>
    <col min="1052" max="1052" width="3.375" style="2" customWidth="1"/>
    <col min="1053" max="1053" width="4.25" style="2" customWidth="1"/>
    <col min="1054" max="1056" width="4.25" style="2" bestFit="1" customWidth="1"/>
    <col min="1057" max="1057" width="4.875" style="2" customWidth="1"/>
    <col min="1058" max="1060" width="4.25" style="2" bestFit="1" customWidth="1"/>
    <col min="1061" max="1062" width="3.375" style="2" customWidth="1"/>
    <col min="1063" max="1063" width="4" style="2" customWidth="1"/>
    <col min="1064" max="1065" width="3.625" style="2" customWidth="1"/>
    <col min="1066" max="1066" width="3.75" style="2" customWidth="1"/>
    <col min="1067" max="1068" width="4.25" style="2" bestFit="1" customWidth="1"/>
    <col min="1069" max="1069" width="3.625" style="2" customWidth="1"/>
    <col min="1070" max="1070" width="3.75" style="2" customWidth="1"/>
    <col min="1071" max="1071" width="4.375" style="2" customWidth="1"/>
    <col min="1072" max="1072" width="4" style="2" customWidth="1"/>
    <col min="1073" max="1073" width="3.5" style="2" customWidth="1"/>
    <col min="1074" max="1074" width="2.875" style="2" customWidth="1"/>
    <col min="1075" max="1075" width="3.75" style="2" customWidth="1"/>
    <col min="1076" max="1076" width="3.625" style="2" customWidth="1"/>
    <col min="1077" max="1085" width="3.5" style="2" customWidth="1"/>
    <col min="1086" max="1086" width="3.375" style="2" customWidth="1"/>
    <col min="1087" max="1089" width="3.5" style="2" customWidth="1"/>
    <col min="1090" max="1090" width="3.375" style="2" customWidth="1"/>
    <col min="1091" max="1091" width="3.875" style="2" customWidth="1"/>
    <col min="1092" max="1092" width="3.625" style="2" customWidth="1"/>
    <col min="1093" max="1093" width="3.5" style="2" customWidth="1"/>
    <col min="1094" max="1094" width="4" style="2" customWidth="1"/>
    <col min="1095" max="1095" width="5.125" style="2" customWidth="1"/>
    <col min="1096" max="1096" width="6.375" style="2" customWidth="1"/>
    <col min="1097" max="1276" width="9" style="2"/>
    <col min="1277" max="1277" width="4" style="2" customWidth="1"/>
    <col min="1278" max="1278" width="6.625" style="2" customWidth="1"/>
    <col min="1279" max="1279" width="6.625" style="2" bestFit="1" customWidth="1"/>
    <col min="1280" max="1280" width="9.75" style="2" customWidth="1"/>
    <col min="1281" max="1281" width="9.5" style="2" customWidth="1"/>
    <col min="1282" max="1282" width="3.375" style="2" customWidth="1"/>
    <col min="1283" max="1283" width="3.25" style="2" customWidth="1"/>
    <col min="1284" max="1284" width="3.375" style="2" customWidth="1"/>
    <col min="1285" max="1285" width="3.5" style="2" customWidth="1"/>
    <col min="1286" max="1286" width="3.75" style="2" customWidth="1"/>
    <col min="1287" max="1288" width="3.625" style="2" customWidth="1"/>
    <col min="1289" max="1289" width="3.375" style="2" customWidth="1"/>
    <col min="1290" max="1291" width="3.5" style="2" customWidth="1"/>
    <col min="1292" max="1292" width="3.75" style="2" customWidth="1"/>
    <col min="1293" max="1293" width="3.25" style="2" customWidth="1"/>
    <col min="1294" max="1295" width="3.375" style="2" customWidth="1"/>
    <col min="1296" max="1296" width="3.625" style="2" customWidth="1"/>
    <col min="1297" max="1297" width="3.375" style="2" customWidth="1"/>
    <col min="1298" max="1298" width="3" style="2" customWidth="1"/>
    <col min="1299" max="1299" width="3.25" style="2" customWidth="1"/>
    <col min="1300" max="1300" width="3.75" style="2" customWidth="1"/>
    <col min="1301" max="1301" width="3.5" style="2" customWidth="1"/>
    <col min="1302" max="1303" width="3.625" style="2" customWidth="1"/>
    <col min="1304" max="1304" width="4.25" style="2" bestFit="1" customWidth="1"/>
    <col min="1305" max="1306" width="3.25" style="2" customWidth="1"/>
    <col min="1307" max="1307" width="3.625" style="2" customWidth="1"/>
    <col min="1308" max="1308" width="3.375" style="2" customWidth="1"/>
    <col min="1309" max="1309" width="4.25" style="2" customWidth="1"/>
    <col min="1310" max="1312" width="4.25" style="2" bestFit="1" customWidth="1"/>
    <col min="1313" max="1313" width="4.875" style="2" customWidth="1"/>
    <col min="1314" max="1316" width="4.25" style="2" bestFit="1" customWidth="1"/>
    <col min="1317" max="1318" width="3.375" style="2" customWidth="1"/>
    <col min="1319" max="1319" width="4" style="2" customWidth="1"/>
    <col min="1320" max="1321" width="3.625" style="2" customWidth="1"/>
    <col min="1322" max="1322" width="3.75" style="2" customWidth="1"/>
    <col min="1323" max="1324" width="4.25" style="2" bestFit="1" customWidth="1"/>
    <col min="1325" max="1325" width="3.625" style="2" customWidth="1"/>
    <col min="1326" max="1326" width="3.75" style="2" customWidth="1"/>
    <col min="1327" max="1327" width="4.375" style="2" customWidth="1"/>
    <col min="1328" max="1328" width="4" style="2" customWidth="1"/>
    <col min="1329" max="1329" width="3.5" style="2" customWidth="1"/>
    <col min="1330" max="1330" width="2.875" style="2" customWidth="1"/>
    <col min="1331" max="1331" width="3.75" style="2" customWidth="1"/>
    <col min="1332" max="1332" width="3.625" style="2" customWidth="1"/>
    <col min="1333" max="1341" width="3.5" style="2" customWidth="1"/>
    <col min="1342" max="1342" width="3.375" style="2" customWidth="1"/>
    <col min="1343" max="1345" width="3.5" style="2" customWidth="1"/>
    <col min="1346" max="1346" width="3.375" style="2" customWidth="1"/>
    <col min="1347" max="1347" width="3.875" style="2" customWidth="1"/>
    <col min="1348" max="1348" width="3.625" style="2" customWidth="1"/>
    <col min="1349" max="1349" width="3.5" style="2" customWidth="1"/>
    <col min="1350" max="1350" width="4" style="2" customWidth="1"/>
    <col min="1351" max="1351" width="5.125" style="2" customWidth="1"/>
    <col min="1352" max="1352" width="6.375" style="2" customWidth="1"/>
    <col min="1353" max="1532" width="9" style="2"/>
    <col min="1533" max="1533" width="4" style="2" customWidth="1"/>
    <col min="1534" max="1534" width="6.625" style="2" customWidth="1"/>
    <col min="1535" max="1535" width="6.625" style="2" bestFit="1" customWidth="1"/>
    <col min="1536" max="1536" width="9.75" style="2" customWidth="1"/>
    <col min="1537" max="1537" width="9.5" style="2" customWidth="1"/>
    <col min="1538" max="1538" width="3.375" style="2" customWidth="1"/>
    <col min="1539" max="1539" width="3.25" style="2" customWidth="1"/>
    <col min="1540" max="1540" width="3.375" style="2" customWidth="1"/>
    <col min="1541" max="1541" width="3.5" style="2" customWidth="1"/>
    <col min="1542" max="1542" width="3.75" style="2" customWidth="1"/>
    <col min="1543" max="1544" width="3.625" style="2" customWidth="1"/>
    <col min="1545" max="1545" width="3.375" style="2" customWidth="1"/>
    <col min="1546" max="1547" width="3.5" style="2" customWidth="1"/>
    <col min="1548" max="1548" width="3.75" style="2" customWidth="1"/>
    <col min="1549" max="1549" width="3.25" style="2" customWidth="1"/>
    <col min="1550" max="1551" width="3.375" style="2" customWidth="1"/>
    <col min="1552" max="1552" width="3.625" style="2" customWidth="1"/>
    <col min="1553" max="1553" width="3.375" style="2" customWidth="1"/>
    <col min="1554" max="1554" width="3" style="2" customWidth="1"/>
    <col min="1555" max="1555" width="3.25" style="2" customWidth="1"/>
    <col min="1556" max="1556" width="3.75" style="2" customWidth="1"/>
    <col min="1557" max="1557" width="3.5" style="2" customWidth="1"/>
    <col min="1558" max="1559" width="3.625" style="2" customWidth="1"/>
    <col min="1560" max="1560" width="4.25" style="2" bestFit="1" customWidth="1"/>
    <col min="1561" max="1562" width="3.25" style="2" customWidth="1"/>
    <col min="1563" max="1563" width="3.625" style="2" customWidth="1"/>
    <col min="1564" max="1564" width="3.375" style="2" customWidth="1"/>
    <col min="1565" max="1565" width="4.25" style="2" customWidth="1"/>
    <col min="1566" max="1568" width="4.25" style="2" bestFit="1" customWidth="1"/>
    <col min="1569" max="1569" width="4.875" style="2" customWidth="1"/>
    <col min="1570" max="1572" width="4.25" style="2" bestFit="1" customWidth="1"/>
    <col min="1573" max="1574" width="3.375" style="2" customWidth="1"/>
    <col min="1575" max="1575" width="4" style="2" customWidth="1"/>
    <col min="1576" max="1577" width="3.625" style="2" customWidth="1"/>
    <col min="1578" max="1578" width="3.75" style="2" customWidth="1"/>
    <col min="1579" max="1580" width="4.25" style="2" bestFit="1" customWidth="1"/>
    <col min="1581" max="1581" width="3.625" style="2" customWidth="1"/>
    <col min="1582" max="1582" width="3.75" style="2" customWidth="1"/>
    <col min="1583" max="1583" width="4.375" style="2" customWidth="1"/>
    <col min="1584" max="1584" width="4" style="2" customWidth="1"/>
    <col min="1585" max="1585" width="3.5" style="2" customWidth="1"/>
    <col min="1586" max="1586" width="2.875" style="2" customWidth="1"/>
    <col min="1587" max="1587" width="3.75" style="2" customWidth="1"/>
    <col min="1588" max="1588" width="3.625" style="2" customWidth="1"/>
    <col min="1589" max="1597" width="3.5" style="2" customWidth="1"/>
    <col min="1598" max="1598" width="3.375" style="2" customWidth="1"/>
    <col min="1599" max="1601" width="3.5" style="2" customWidth="1"/>
    <col min="1602" max="1602" width="3.375" style="2" customWidth="1"/>
    <col min="1603" max="1603" width="3.875" style="2" customWidth="1"/>
    <col min="1604" max="1604" width="3.625" style="2" customWidth="1"/>
    <col min="1605" max="1605" width="3.5" style="2" customWidth="1"/>
    <col min="1606" max="1606" width="4" style="2" customWidth="1"/>
    <col min="1607" max="1607" width="5.125" style="2" customWidth="1"/>
    <col min="1608" max="1608" width="6.375" style="2" customWidth="1"/>
    <col min="1609" max="1788" width="9" style="2"/>
    <col min="1789" max="1789" width="4" style="2" customWidth="1"/>
    <col min="1790" max="1790" width="6.625" style="2" customWidth="1"/>
    <col min="1791" max="1791" width="6.625" style="2" bestFit="1" customWidth="1"/>
    <col min="1792" max="1792" width="9.75" style="2" customWidth="1"/>
    <col min="1793" max="1793" width="9.5" style="2" customWidth="1"/>
    <col min="1794" max="1794" width="3.375" style="2" customWidth="1"/>
    <col min="1795" max="1795" width="3.25" style="2" customWidth="1"/>
    <col min="1796" max="1796" width="3.375" style="2" customWidth="1"/>
    <col min="1797" max="1797" width="3.5" style="2" customWidth="1"/>
    <col min="1798" max="1798" width="3.75" style="2" customWidth="1"/>
    <col min="1799" max="1800" width="3.625" style="2" customWidth="1"/>
    <col min="1801" max="1801" width="3.375" style="2" customWidth="1"/>
    <col min="1802" max="1803" width="3.5" style="2" customWidth="1"/>
    <col min="1804" max="1804" width="3.75" style="2" customWidth="1"/>
    <col min="1805" max="1805" width="3.25" style="2" customWidth="1"/>
    <col min="1806" max="1807" width="3.375" style="2" customWidth="1"/>
    <col min="1808" max="1808" width="3.625" style="2" customWidth="1"/>
    <col min="1809" max="1809" width="3.375" style="2" customWidth="1"/>
    <col min="1810" max="1810" width="3" style="2" customWidth="1"/>
    <col min="1811" max="1811" width="3.25" style="2" customWidth="1"/>
    <col min="1812" max="1812" width="3.75" style="2" customWidth="1"/>
    <col min="1813" max="1813" width="3.5" style="2" customWidth="1"/>
    <col min="1814" max="1815" width="3.625" style="2" customWidth="1"/>
    <col min="1816" max="1816" width="4.25" style="2" bestFit="1" customWidth="1"/>
    <col min="1817" max="1818" width="3.25" style="2" customWidth="1"/>
    <col min="1819" max="1819" width="3.625" style="2" customWidth="1"/>
    <col min="1820" max="1820" width="3.375" style="2" customWidth="1"/>
    <col min="1821" max="1821" width="4.25" style="2" customWidth="1"/>
    <col min="1822" max="1824" width="4.25" style="2" bestFit="1" customWidth="1"/>
    <col min="1825" max="1825" width="4.875" style="2" customWidth="1"/>
    <col min="1826" max="1828" width="4.25" style="2" bestFit="1" customWidth="1"/>
    <col min="1829" max="1830" width="3.375" style="2" customWidth="1"/>
    <col min="1831" max="1831" width="4" style="2" customWidth="1"/>
    <col min="1832" max="1833" width="3.625" style="2" customWidth="1"/>
    <col min="1834" max="1834" width="3.75" style="2" customWidth="1"/>
    <col min="1835" max="1836" width="4.25" style="2" bestFit="1" customWidth="1"/>
    <col min="1837" max="1837" width="3.625" style="2" customWidth="1"/>
    <col min="1838" max="1838" width="3.75" style="2" customWidth="1"/>
    <col min="1839" max="1839" width="4.375" style="2" customWidth="1"/>
    <col min="1840" max="1840" width="4" style="2" customWidth="1"/>
    <col min="1841" max="1841" width="3.5" style="2" customWidth="1"/>
    <col min="1842" max="1842" width="2.875" style="2" customWidth="1"/>
    <col min="1843" max="1843" width="3.75" style="2" customWidth="1"/>
    <col min="1844" max="1844" width="3.625" style="2" customWidth="1"/>
    <col min="1845" max="1853" width="3.5" style="2" customWidth="1"/>
    <col min="1854" max="1854" width="3.375" style="2" customWidth="1"/>
    <col min="1855" max="1857" width="3.5" style="2" customWidth="1"/>
    <col min="1858" max="1858" width="3.375" style="2" customWidth="1"/>
    <col min="1859" max="1859" width="3.875" style="2" customWidth="1"/>
    <col min="1860" max="1860" width="3.625" style="2" customWidth="1"/>
    <col min="1861" max="1861" width="3.5" style="2" customWidth="1"/>
    <col min="1862" max="1862" width="4" style="2" customWidth="1"/>
    <col min="1863" max="1863" width="5.125" style="2" customWidth="1"/>
    <col min="1864" max="1864" width="6.375" style="2" customWidth="1"/>
    <col min="1865" max="2044" width="9" style="2"/>
    <col min="2045" max="2045" width="4" style="2" customWidth="1"/>
    <col min="2046" max="2046" width="6.625" style="2" customWidth="1"/>
    <col min="2047" max="2047" width="6.625" style="2" bestFit="1" customWidth="1"/>
    <col min="2048" max="2048" width="9.75" style="2" customWidth="1"/>
    <col min="2049" max="2049" width="9.5" style="2" customWidth="1"/>
    <col min="2050" max="2050" width="3.375" style="2" customWidth="1"/>
    <col min="2051" max="2051" width="3.25" style="2" customWidth="1"/>
    <col min="2052" max="2052" width="3.375" style="2" customWidth="1"/>
    <col min="2053" max="2053" width="3.5" style="2" customWidth="1"/>
    <col min="2054" max="2054" width="3.75" style="2" customWidth="1"/>
    <col min="2055" max="2056" width="3.625" style="2" customWidth="1"/>
    <col min="2057" max="2057" width="3.375" style="2" customWidth="1"/>
    <col min="2058" max="2059" width="3.5" style="2" customWidth="1"/>
    <col min="2060" max="2060" width="3.75" style="2" customWidth="1"/>
    <col min="2061" max="2061" width="3.25" style="2" customWidth="1"/>
    <col min="2062" max="2063" width="3.375" style="2" customWidth="1"/>
    <col min="2064" max="2064" width="3.625" style="2" customWidth="1"/>
    <col min="2065" max="2065" width="3.375" style="2" customWidth="1"/>
    <col min="2066" max="2066" width="3" style="2" customWidth="1"/>
    <col min="2067" max="2067" width="3.25" style="2" customWidth="1"/>
    <col min="2068" max="2068" width="3.75" style="2" customWidth="1"/>
    <col min="2069" max="2069" width="3.5" style="2" customWidth="1"/>
    <col min="2070" max="2071" width="3.625" style="2" customWidth="1"/>
    <col min="2072" max="2072" width="4.25" style="2" bestFit="1" customWidth="1"/>
    <col min="2073" max="2074" width="3.25" style="2" customWidth="1"/>
    <col min="2075" max="2075" width="3.625" style="2" customWidth="1"/>
    <col min="2076" max="2076" width="3.375" style="2" customWidth="1"/>
    <col min="2077" max="2077" width="4.25" style="2" customWidth="1"/>
    <col min="2078" max="2080" width="4.25" style="2" bestFit="1" customWidth="1"/>
    <col min="2081" max="2081" width="4.875" style="2" customWidth="1"/>
    <col min="2082" max="2084" width="4.25" style="2" bestFit="1" customWidth="1"/>
    <col min="2085" max="2086" width="3.375" style="2" customWidth="1"/>
    <col min="2087" max="2087" width="4" style="2" customWidth="1"/>
    <col min="2088" max="2089" width="3.625" style="2" customWidth="1"/>
    <col min="2090" max="2090" width="3.75" style="2" customWidth="1"/>
    <col min="2091" max="2092" width="4.25" style="2" bestFit="1" customWidth="1"/>
    <col min="2093" max="2093" width="3.625" style="2" customWidth="1"/>
    <col min="2094" max="2094" width="3.75" style="2" customWidth="1"/>
    <col min="2095" max="2095" width="4.375" style="2" customWidth="1"/>
    <col min="2096" max="2096" width="4" style="2" customWidth="1"/>
    <col min="2097" max="2097" width="3.5" style="2" customWidth="1"/>
    <col min="2098" max="2098" width="2.875" style="2" customWidth="1"/>
    <col min="2099" max="2099" width="3.75" style="2" customWidth="1"/>
    <col min="2100" max="2100" width="3.625" style="2" customWidth="1"/>
    <col min="2101" max="2109" width="3.5" style="2" customWidth="1"/>
    <col min="2110" max="2110" width="3.375" style="2" customWidth="1"/>
    <col min="2111" max="2113" width="3.5" style="2" customWidth="1"/>
    <col min="2114" max="2114" width="3.375" style="2" customWidth="1"/>
    <col min="2115" max="2115" width="3.875" style="2" customWidth="1"/>
    <col min="2116" max="2116" width="3.625" style="2" customWidth="1"/>
    <col min="2117" max="2117" width="3.5" style="2" customWidth="1"/>
    <col min="2118" max="2118" width="4" style="2" customWidth="1"/>
    <col min="2119" max="2119" width="5.125" style="2" customWidth="1"/>
    <col min="2120" max="2120" width="6.375" style="2" customWidth="1"/>
    <col min="2121" max="2300" width="9" style="2"/>
    <col min="2301" max="2301" width="4" style="2" customWidth="1"/>
    <col min="2302" max="2302" width="6.625" style="2" customWidth="1"/>
    <col min="2303" max="2303" width="6.625" style="2" bestFit="1" customWidth="1"/>
    <col min="2304" max="2304" width="9.75" style="2" customWidth="1"/>
    <col min="2305" max="2305" width="9.5" style="2" customWidth="1"/>
    <col min="2306" max="2306" width="3.375" style="2" customWidth="1"/>
    <col min="2307" max="2307" width="3.25" style="2" customWidth="1"/>
    <col min="2308" max="2308" width="3.375" style="2" customWidth="1"/>
    <col min="2309" max="2309" width="3.5" style="2" customWidth="1"/>
    <col min="2310" max="2310" width="3.75" style="2" customWidth="1"/>
    <col min="2311" max="2312" width="3.625" style="2" customWidth="1"/>
    <col min="2313" max="2313" width="3.375" style="2" customWidth="1"/>
    <col min="2314" max="2315" width="3.5" style="2" customWidth="1"/>
    <col min="2316" max="2316" width="3.75" style="2" customWidth="1"/>
    <col min="2317" max="2317" width="3.25" style="2" customWidth="1"/>
    <col min="2318" max="2319" width="3.375" style="2" customWidth="1"/>
    <col min="2320" max="2320" width="3.625" style="2" customWidth="1"/>
    <col min="2321" max="2321" width="3.375" style="2" customWidth="1"/>
    <col min="2322" max="2322" width="3" style="2" customWidth="1"/>
    <col min="2323" max="2323" width="3.25" style="2" customWidth="1"/>
    <col min="2324" max="2324" width="3.75" style="2" customWidth="1"/>
    <col min="2325" max="2325" width="3.5" style="2" customWidth="1"/>
    <col min="2326" max="2327" width="3.625" style="2" customWidth="1"/>
    <col min="2328" max="2328" width="4.25" style="2" bestFit="1" customWidth="1"/>
    <col min="2329" max="2330" width="3.25" style="2" customWidth="1"/>
    <col min="2331" max="2331" width="3.625" style="2" customWidth="1"/>
    <col min="2332" max="2332" width="3.375" style="2" customWidth="1"/>
    <col min="2333" max="2333" width="4.25" style="2" customWidth="1"/>
    <col min="2334" max="2336" width="4.25" style="2" bestFit="1" customWidth="1"/>
    <col min="2337" max="2337" width="4.875" style="2" customWidth="1"/>
    <col min="2338" max="2340" width="4.25" style="2" bestFit="1" customWidth="1"/>
    <col min="2341" max="2342" width="3.375" style="2" customWidth="1"/>
    <col min="2343" max="2343" width="4" style="2" customWidth="1"/>
    <col min="2344" max="2345" width="3.625" style="2" customWidth="1"/>
    <col min="2346" max="2346" width="3.75" style="2" customWidth="1"/>
    <col min="2347" max="2348" width="4.25" style="2" bestFit="1" customWidth="1"/>
    <col min="2349" max="2349" width="3.625" style="2" customWidth="1"/>
    <col min="2350" max="2350" width="3.75" style="2" customWidth="1"/>
    <col min="2351" max="2351" width="4.375" style="2" customWidth="1"/>
    <col min="2352" max="2352" width="4" style="2" customWidth="1"/>
    <col min="2353" max="2353" width="3.5" style="2" customWidth="1"/>
    <col min="2354" max="2354" width="2.875" style="2" customWidth="1"/>
    <col min="2355" max="2355" width="3.75" style="2" customWidth="1"/>
    <col min="2356" max="2356" width="3.625" style="2" customWidth="1"/>
    <col min="2357" max="2365" width="3.5" style="2" customWidth="1"/>
    <col min="2366" max="2366" width="3.375" style="2" customWidth="1"/>
    <col min="2367" max="2369" width="3.5" style="2" customWidth="1"/>
    <col min="2370" max="2370" width="3.375" style="2" customWidth="1"/>
    <col min="2371" max="2371" width="3.875" style="2" customWidth="1"/>
    <col min="2372" max="2372" width="3.625" style="2" customWidth="1"/>
    <col min="2373" max="2373" width="3.5" style="2" customWidth="1"/>
    <col min="2374" max="2374" width="4" style="2" customWidth="1"/>
    <col min="2375" max="2375" width="5.125" style="2" customWidth="1"/>
    <col min="2376" max="2376" width="6.375" style="2" customWidth="1"/>
    <col min="2377" max="2556" width="9" style="2"/>
    <col min="2557" max="2557" width="4" style="2" customWidth="1"/>
    <col min="2558" max="2558" width="6.625" style="2" customWidth="1"/>
    <col min="2559" max="2559" width="6.625" style="2" bestFit="1" customWidth="1"/>
    <col min="2560" max="2560" width="9.75" style="2" customWidth="1"/>
    <col min="2561" max="2561" width="9.5" style="2" customWidth="1"/>
    <col min="2562" max="2562" width="3.375" style="2" customWidth="1"/>
    <col min="2563" max="2563" width="3.25" style="2" customWidth="1"/>
    <col min="2564" max="2564" width="3.375" style="2" customWidth="1"/>
    <col min="2565" max="2565" width="3.5" style="2" customWidth="1"/>
    <col min="2566" max="2566" width="3.75" style="2" customWidth="1"/>
    <col min="2567" max="2568" width="3.625" style="2" customWidth="1"/>
    <col min="2569" max="2569" width="3.375" style="2" customWidth="1"/>
    <col min="2570" max="2571" width="3.5" style="2" customWidth="1"/>
    <col min="2572" max="2572" width="3.75" style="2" customWidth="1"/>
    <col min="2573" max="2573" width="3.25" style="2" customWidth="1"/>
    <col min="2574" max="2575" width="3.375" style="2" customWidth="1"/>
    <col min="2576" max="2576" width="3.625" style="2" customWidth="1"/>
    <col min="2577" max="2577" width="3.375" style="2" customWidth="1"/>
    <col min="2578" max="2578" width="3" style="2" customWidth="1"/>
    <col min="2579" max="2579" width="3.25" style="2" customWidth="1"/>
    <col min="2580" max="2580" width="3.75" style="2" customWidth="1"/>
    <col min="2581" max="2581" width="3.5" style="2" customWidth="1"/>
    <col min="2582" max="2583" width="3.625" style="2" customWidth="1"/>
    <col min="2584" max="2584" width="4.25" style="2" bestFit="1" customWidth="1"/>
    <col min="2585" max="2586" width="3.25" style="2" customWidth="1"/>
    <col min="2587" max="2587" width="3.625" style="2" customWidth="1"/>
    <col min="2588" max="2588" width="3.375" style="2" customWidth="1"/>
    <col min="2589" max="2589" width="4.25" style="2" customWidth="1"/>
    <col min="2590" max="2592" width="4.25" style="2" bestFit="1" customWidth="1"/>
    <col min="2593" max="2593" width="4.875" style="2" customWidth="1"/>
    <col min="2594" max="2596" width="4.25" style="2" bestFit="1" customWidth="1"/>
    <col min="2597" max="2598" width="3.375" style="2" customWidth="1"/>
    <col min="2599" max="2599" width="4" style="2" customWidth="1"/>
    <col min="2600" max="2601" width="3.625" style="2" customWidth="1"/>
    <col min="2602" max="2602" width="3.75" style="2" customWidth="1"/>
    <col min="2603" max="2604" width="4.25" style="2" bestFit="1" customWidth="1"/>
    <col min="2605" max="2605" width="3.625" style="2" customWidth="1"/>
    <col min="2606" max="2606" width="3.75" style="2" customWidth="1"/>
    <col min="2607" max="2607" width="4.375" style="2" customWidth="1"/>
    <col min="2608" max="2608" width="4" style="2" customWidth="1"/>
    <col min="2609" max="2609" width="3.5" style="2" customWidth="1"/>
    <col min="2610" max="2610" width="2.875" style="2" customWidth="1"/>
    <col min="2611" max="2611" width="3.75" style="2" customWidth="1"/>
    <col min="2612" max="2612" width="3.625" style="2" customWidth="1"/>
    <col min="2613" max="2621" width="3.5" style="2" customWidth="1"/>
    <col min="2622" max="2622" width="3.375" style="2" customWidth="1"/>
    <col min="2623" max="2625" width="3.5" style="2" customWidth="1"/>
    <col min="2626" max="2626" width="3.375" style="2" customWidth="1"/>
    <col min="2627" max="2627" width="3.875" style="2" customWidth="1"/>
    <col min="2628" max="2628" width="3.625" style="2" customWidth="1"/>
    <col min="2629" max="2629" width="3.5" style="2" customWidth="1"/>
    <col min="2630" max="2630" width="4" style="2" customWidth="1"/>
    <col min="2631" max="2631" width="5.125" style="2" customWidth="1"/>
    <col min="2632" max="2632" width="6.375" style="2" customWidth="1"/>
    <col min="2633" max="2812" width="9" style="2"/>
    <col min="2813" max="2813" width="4" style="2" customWidth="1"/>
    <col min="2814" max="2814" width="6.625" style="2" customWidth="1"/>
    <col min="2815" max="2815" width="6.625" style="2" bestFit="1" customWidth="1"/>
    <col min="2816" max="2816" width="9.75" style="2" customWidth="1"/>
    <col min="2817" max="2817" width="9.5" style="2" customWidth="1"/>
    <col min="2818" max="2818" width="3.375" style="2" customWidth="1"/>
    <col min="2819" max="2819" width="3.25" style="2" customWidth="1"/>
    <col min="2820" max="2820" width="3.375" style="2" customWidth="1"/>
    <col min="2821" max="2821" width="3.5" style="2" customWidth="1"/>
    <col min="2822" max="2822" width="3.75" style="2" customWidth="1"/>
    <col min="2823" max="2824" width="3.625" style="2" customWidth="1"/>
    <col min="2825" max="2825" width="3.375" style="2" customWidth="1"/>
    <col min="2826" max="2827" width="3.5" style="2" customWidth="1"/>
    <col min="2828" max="2828" width="3.75" style="2" customWidth="1"/>
    <col min="2829" max="2829" width="3.25" style="2" customWidth="1"/>
    <col min="2830" max="2831" width="3.375" style="2" customWidth="1"/>
    <col min="2832" max="2832" width="3.625" style="2" customWidth="1"/>
    <col min="2833" max="2833" width="3.375" style="2" customWidth="1"/>
    <col min="2834" max="2834" width="3" style="2" customWidth="1"/>
    <col min="2835" max="2835" width="3.25" style="2" customWidth="1"/>
    <col min="2836" max="2836" width="3.75" style="2" customWidth="1"/>
    <col min="2837" max="2837" width="3.5" style="2" customWidth="1"/>
    <col min="2838" max="2839" width="3.625" style="2" customWidth="1"/>
    <col min="2840" max="2840" width="4.25" style="2" bestFit="1" customWidth="1"/>
    <col min="2841" max="2842" width="3.25" style="2" customWidth="1"/>
    <col min="2843" max="2843" width="3.625" style="2" customWidth="1"/>
    <col min="2844" max="2844" width="3.375" style="2" customWidth="1"/>
    <col min="2845" max="2845" width="4.25" style="2" customWidth="1"/>
    <col min="2846" max="2848" width="4.25" style="2" bestFit="1" customWidth="1"/>
    <col min="2849" max="2849" width="4.875" style="2" customWidth="1"/>
    <col min="2850" max="2852" width="4.25" style="2" bestFit="1" customWidth="1"/>
    <col min="2853" max="2854" width="3.375" style="2" customWidth="1"/>
    <col min="2855" max="2855" width="4" style="2" customWidth="1"/>
    <col min="2856" max="2857" width="3.625" style="2" customWidth="1"/>
    <col min="2858" max="2858" width="3.75" style="2" customWidth="1"/>
    <col min="2859" max="2860" width="4.25" style="2" bestFit="1" customWidth="1"/>
    <col min="2861" max="2861" width="3.625" style="2" customWidth="1"/>
    <col min="2862" max="2862" width="3.75" style="2" customWidth="1"/>
    <col min="2863" max="2863" width="4.375" style="2" customWidth="1"/>
    <col min="2864" max="2864" width="4" style="2" customWidth="1"/>
    <col min="2865" max="2865" width="3.5" style="2" customWidth="1"/>
    <col min="2866" max="2866" width="2.875" style="2" customWidth="1"/>
    <col min="2867" max="2867" width="3.75" style="2" customWidth="1"/>
    <col min="2868" max="2868" width="3.625" style="2" customWidth="1"/>
    <col min="2869" max="2877" width="3.5" style="2" customWidth="1"/>
    <col min="2878" max="2878" width="3.375" style="2" customWidth="1"/>
    <col min="2879" max="2881" width="3.5" style="2" customWidth="1"/>
    <col min="2882" max="2882" width="3.375" style="2" customWidth="1"/>
    <col min="2883" max="2883" width="3.875" style="2" customWidth="1"/>
    <col min="2884" max="2884" width="3.625" style="2" customWidth="1"/>
    <col min="2885" max="2885" width="3.5" style="2" customWidth="1"/>
    <col min="2886" max="2886" width="4" style="2" customWidth="1"/>
    <col min="2887" max="2887" width="5.125" style="2" customWidth="1"/>
    <col min="2888" max="2888" width="6.375" style="2" customWidth="1"/>
    <col min="2889" max="3068" width="9" style="2"/>
    <col min="3069" max="3069" width="4" style="2" customWidth="1"/>
    <col min="3070" max="3070" width="6.625" style="2" customWidth="1"/>
    <col min="3071" max="3071" width="6.625" style="2" bestFit="1" customWidth="1"/>
    <col min="3072" max="3072" width="9.75" style="2" customWidth="1"/>
    <col min="3073" max="3073" width="9.5" style="2" customWidth="1"/>
    <col min="3074" max="3074" width="3.375" style="2" customWidth="1"/>
    <col min="3075" max="3075" width="3.25" style="2" customWidth="1"/>
    <col min="3076" max="3076" width="3.375" style="2" customWidth="1"/>
    <col min="3077" max="3077" width="3.5" style="2" customWidth="1"/>
    <col min="3078" max="3078" width="3.75" style="2" customWidth="1"/>
    <col min="3079" max="3080" width="3.625" style="2" customWidth="1"/>
    <col min="3081" max="3081" width="3.375" style="2" customWidth="1"/>
    <col min="3082" max="3083" width="3.5" style="2" customWidth="1"/>
    <col min="3084" max="3084" width="3.75" style="2" customWidth="1"/>
    <col min="3085" max="3085" width="3.25" style="2" customWidth="1"/>
    <col min="3086" max="3087" width="3.375" style="2" customWidth="1"/>
    <col min="3088" max="3088" width="3.625" style="2" customWidth="1"/>
    <col min="3089" max="3089" width="3.375" style="2" customWidth="1"/>
    <col min="3090" max="3090" width="3" style="2" customWidth="1"/>
    <col min="3091" max="3091" width="3.25" style="2" customWidth="1"/>
    <col min="3092" max="3092" width="3.75" style="2" customWidth="1"/>
    <col min="3093" max="3093" width="3.5" style="2" customWidth="1"/>
    <col min="3094" max="3095" width="3.625" style="2" customWidth="1"/>
    <col min="3096" max="3096" width="4.25" style="2" bestFit="1" customWidth="1"/>
    <col min="3097" max="3098" width="3.25" style="2" customWidth="1"/>
    <col min="3099" max="3099" width="3.625" style="2" customWidth="1"/>
    <col min="3100" max="3100" width="3.375" style="2" customWidth="1"/>
    <col min="3101" max="3101" width="4.25" style="2" customWidth="1"/>
    <col min="3102" max="3104" width="4.25" style="2" bestFit="1" customWidth="1"/>
    <col min="3105" max="3105" width="4.875" style="2" customWidth="1"/>
    <col min="3106" max="3108" width="4.25" style="2" bestFit="1" customWidth="1"/>
    <col min="3109" max="3110" width="3.375" style="2" customWidth="1"/>
    <col min="3111" max="3111" width="4" style="2" customWidth="1"/>
    <col min="3112" max="3113" width="3.625" style="2" customWidth="1"/>
    <col min="3114" max="3114" width="3.75" style="2" customWidth="1"/>
    <col min="3115" max="3116" width="4.25" style="2" bestFit="1" customWidth="1"/>
    <col min="3117" max="3117" width="3.625" style="2" customWidth="1"/>
    <col min="3118" max="3118" width="3.75" style="2" customWidth="1"/>
    <col min="3119" max="3119" width="4.375" style="2" customWidth="1"/>
    <col min="3120" max="3120" width="4" style="2" customWidth="1"/>
    <col min="3121" max="3121" width="3.5" style="2" customWidth="1"/>
    <col min="3122" max="3122" width="2.875" style="2" customWidth="1"/>
    <col min="3123" max="3123" width="3.75" style="2" customWidth="1"/>
    <col min="3124" max="3124" width="3.625" style="2" customWidth="1"/>
    <col min="3125" max="3133" width="3.5" style="2" customWidth="1"/>
    <col min="3134" max="3134" width="3.375" style="2" customWidth="1"/>
    <col min="3135" max="3137" width="3.5" style="2" customWidth="1"/>
    <col min="3138" max="3138" width="3.375" style="2" customWidth="1"/>
    <col min="3139" max="3139" width="3.875" style="2" customWidth="1"/>
    <col min="3140" max="3140" width="3.625" style="2" customWidth="1"/>
    <col min="3141" max="3141" width="3.5" style="2" customWidth="1"/>
    <col min="3142" max="3142" width="4" style="2" customWidth="1"/>
    <col min="3143" max="3143" width="5.125" style="2" customWidth="1"/>
    <col min="3144" max="3144" width="6.375" style="2" customWidth="1"/>
    <col min="3145" max="3324" width="9" style="2"/>
    <col min="3325" max="3325" width="4" style="2" customWidth="1"/>
    <col min="3326" max="3326" width="6.625" style="2" customWidth="1"/>
    <col min="3327" max="3327" width="6.625" style="2" bestFit="1" customWidth="1"/>
    <col min="3328" max="3328" width="9.75" style="2" customWidth="1"/>
    <col min="3329" max="3329" width="9.5" style="2" customWidth="1"/>
    <col min="3330" max="3330" width="3.375" style="2" customWidth="1"/>
    <col min="3331" max="3331" width="3.25" style="2" customWidth="1"/>
    <col min="3332" max="3332" width="3.375" style="2" customWidth="1"/>
    <col min="3333" max="3333" width="3.5" style="2" customWidth="1"/>
    <col min="3334" max="3334" width="3.75" style="2" customWidth="1"/>
    <col min="3335" max="3336" width="3.625" style="2" customWidth="1"/>
    <col min="3337" max="3337" width="3.375" style="2" customWidth="1"/>
    <col min="3338" max="3339" width="3.5" style="2" customWidth="1"/>
    <col min="3340" max="3340" width="3.75" style="2" customWidth="1"/>
    <col min="3341" max="3341" width="3.25" style="2" customWidth="1"/>
    <col min="3342" max="3343" width="3.375" style="2" customWidth="1"/>
    <col min="3344" max="3344" width="3.625" style="2" customWidth="1"/>
    <col min="3345" max="3345" width="3.375" style="2" customWidth="1"/>
    <col min="3346" max="3346" width="3" style="2" customWidth="1"/>
    <col min="3347" max="3347" width="3.25" style="2" customWidth="1"/>
    <col min="3348" max="3348" width="3.75" style="2" customWidth="1"/>
    <col min="3349" max="3349" width="3.5" style="2" customWidth="1"/>
    <col min="3350" max="3351" width="3.625" style="2" customWidth="1"/>
    <col min="3352" max="3352" width="4.25" style="2" bestFit="1" customWidth="1"/>
    <col min="3353" max="3354" width="3.25" style="2" customWidth="1"/>
    <col min="3355" max="3355" width="3.625" style="2" customWidth="1"/>
    <col min="3356" max="3356" width="3.375" style="2" customWidth="1"/>
    <col min="3357" max="3357" width="4.25" style="2" customWidth="1"/>
    <col min="3358" max="3360" width="4.25" style="2" bestFit="1" customWidth="1"/>
    <col min="3361" max="3361" width="4.875" style="2" customWidth="1"/>
    <col min="3362" max="3364" width="4.25" style="2" bestFit="1" customWidth="1"/>
    <col min="3365" max="3366" width="3.375" style="2" customWidth="1"/>
    <col min="3367" max="3367" width="4" style="2" customWidth="1"/>
    <col min="3368" max="3369" width="3.625" style="2" customWidth="1"/>
    <col min="3370" max="3370" width="3.75" style="2" customWidth="1"/>
    <col min="3371" max="3372" width="4.25" style="2" bestFit="1" customWidth="1"/>
    <col min="3373" max="3373" width="3.625" style="2" customWidth="1"/>
    <col min="3374" max="3374" width="3.75" style="2" customWidth="1"/>
    <col min="3375" max="3375" width="4.375" style="2" customWidth="1"/>
    <col min="3376" max="3376" width="4" style="2" customWidth="1"/>
    <col min="3377" max="3377" width="3.5" style="2" customWidth="1"/>
    <col min="3378" max="3378" width="2.875" style="2" customWidth="1"/>
    <col min="3379" max="3379" width="3.75" style="2" customWidth="1"/>
    <col min="3380" max="3380" width="3.625" style="2" customWidth="1"/>
    <col min="3381" max="3389" width="3.5" style="2" customWidth="1"/>
    <col min="3390" max="3390" width="3.375" style="2" customWidth="1"/>
    <col min="3391" max="3393" width="3.5" style="2" customWidth="1"/>
    <col min="3394" max="3394" width="3.375" style="2" customWidth="1"/>
    <col min="3395" max="3395" width="3.875" style="2" customWidth="1"/>
    <col min="3396" max="3396" width="3.625" style="2" customWidth="1"/>
    <col min="3397" max="3397" width="3.5" style="2" customWidth="1"/>
    <col min="3398" max="3398" width="4" style="2" customWidth="1"/>
    <col min="3399" max="3399" width="5.125" style="2" customWidth="1"/>
    <col min="3400" max="3400" width="6.375" style="2" customWidth="1"/>
    <col min="3401" max="3580" width="9" style="2"/>
    <col min="3581" max="3581" width="4" style="2" customWidth="1"/>
    <col min="3582" max="3582" width="6.625" style="2" customWidth="1"/>
    <col min="3583" max="3583" width="6.625" style="2" bestFit="1" customWidth="1"/>
    <col min="3584" max="3584" width="9.75" style="2" customWidth="1"/>
    <col min="3585" max="3585" width="9.5" style="2" customWidth="1"/>
    <col min="3586" max="3586" width="3.375" style="2" customWidth="1"/>
    <col min="3587" max="3587" width="3.25" style="2" customWidth="1"/>
    <col min="3588" max="3588" width="3.375" style="2" customWidth="1"/>
    <col min="3589" max="3589" width="3.5" style="2" customWidth="1"/>
    <col min="3590" max="3590" width="3.75" style="2" customWidth="1"/>
    <col min="3591" max="3592" width="3.625" style="2" customWidth="1"/>
    <col min="3593" max="3593" width="3.375" style="2" customWidth="1"/>
    <col min="3594" max="3595" width="3.5" style="2" customWidth="1"/>
    <col min="3596" max="3596" width="3.75" style="2" customWidth="1"/>
    <col min="3597" max="3597" width="3.25" style="2" customWidth="1"/>
    <col min="3598" max="3599" width="3.375" style="2" customWidth="1"/>
    <col min="3600" max="3600" width="3.625" style="2" customWidth="1"/>
    <col min="3601" max="3601" width="3.375" style="2" customWidth="1"/>
    <col min="3602" max="3602" width="3" style="2" customWidth="1"/>
    <col min="3603" max="3603" width="3.25" style="2" customWidth="1"/>
    <col min="3604" max="3604" width="3.75" style="2" customWidth="1"/>
    <col min="3605" max="3605" width="3.5" style="2" customWidth="1"/>
    <col min="3606" max="3607" width="3.625" style="2" customWidth="1"/>
    <col min="3608" max="3608" width="4.25" style="2" bestFit="1" customWidth="1"/>
    <col min="3609" max="3610" width="3.25" style="2" customWidth="1"/>
    <col min="3611" max="3611" width="3.625" style="2" customWidth="1"/>
    <col min="3612" max="3612" width="3.375" style="2" customWidth="1"/>
    <col min="3613" max="3613" width="4.25" style="2" customWidth="1"/>
    <col min="3614" max="3616" width="4.25" style="2" bestFit="1" customWidth="1"/>
    <col min="3617" max="3617" width="4.875" style="2" customWidth="1"/>
    <col min="3618" max="3620" width="4.25" style="2" bestFit="1" customWidth="1"/>
    <col min="3621" max="3622" width="3.375" style="2" customWidth="1"/>
    <col min="3623" max="3623" width="4" style="2" customWidth="1"/>
    <col min="3624" max="3625" width="3.625" style="2" customWidth="1"/>
    <col min="3626" max="3626" width="3.75" style="2" customWidth="1"/>
    <col min="3627" max="3628" width="4.25" style="2" bestFit="1" customWidth="1"/>
    <col min="3629" max="3629" width="3.625" style="2" customWidth="1"/>
    <col min="3630" max="3630" width="3.75" style="2" customWidth="1"/>
    <col min="3631" max="3631" width="4.375" style="2" customWidth="1"/>
    <col min="3632" max="3632" width="4" style="2" customWidth="1"/>
    <col min="3633" max="3633" width="3.5" style="2" customWidth="1"/>
    <col min="3634" max="3634" width="2.875" style="2" customWidth="1"/>
    <col min="3635" max="3635" width="3.75" style="2" customWidth="1"/>
    <col min="3636" max="3636" width="3.625" style="2" customWidth="1"/>
    <col min="3637" max="3645" width="3.5" style="2" customWidth="1"/>
    <col min="3646" max="3646" width="3.375" style="2" customWidth="1"/>
    <col min="3647" max="3649" width="3.5" style="2" customWidth="1"/>
    <col min="3650" max="3650" width="3.375" style="2" customWidth="1"/>
    <col min="3651" max="3651" width="3.875" style="2" customWidth="1"/>
    <col min="3652" max="3652" width="3.625" style="2" customWidth="1"/>
    <col min="3653" max="3653" width="3.5" style="2" customWidth="1"/>
    <col min="3654" max="3654" width="4" style="2" customWidth="1"/>
    <col min="3655" max="3655" width="5.125" style="2" customWidth="1"/>
    <col min="3656" max="3656" width="6.375" style="2" customWidth="1"/>
    <col min="3657" max="3836" width="9" style="2"/>
    <col min="3837" max="3837" width="4" style="2" customWidth="1"/>
    <col min="3838" max="3838" width="6.625" style="2" customWidth="1"/>
    <col min="3839" max="3839" width="6.625" style="2" bestFit="1" customWidth="1"/>
    <col min="3840" max="3840" width="9.75" style="2" customWidth="1"/>
    <col min="3841" max="3841" width="9.5" style="2" customWidth="1"/>
    <col min="3842" max="3842" width="3.375" style="2" customWidth="1"/>
    <col min="3843" max="3843" width="3.25" style="2" customWidth="1"/>
    <col min="3844" max="3844" width="3.375" style="2" customWidth="1"/>
    <col min="3845" max="3845" width="3.5" style="2" customWidth="1"/>
    <col min="3846" max="3846" width="3.75" style="2" customWidth="1"/>
    <col min="3847" max="3848" width="3.625" style="2" customWidth="1"/>
    <col min="3849" max="3849" width="3.375" style="2" customWidth="1"/>
    <col min="3850" max="3851" width="3.5" style="2" customWidth="1"/>
    <col min="3852" max="3852" width="3.75" style="2" customWidth="1"/>
    <col min="3853" max="3853" width="3.25" style="2" customWidth="1"/>
    <col min="3854" max="3855" width="3.375" style="2" customWidth="1"/>
    <col min="3856" max="3856" width="3.625" style="2" customWidth="1"/>
    <col min="3857" max="3857" width="3.375" style="2" customWidth="1"/>
    <col min="3858" max="3858" width="3" style="2" customWidth="1"/>
    <col min="3859" max="3859" width="3.25" style="2" customWidth="1"/>
    <col min="3860" max="3860" width="3.75" style="2" customWidth="1"/>
    <col min="3861" max="3861" width="3.5" style="2" customWidth="1"/>
    <col min="3862" max="3863" width="3.625" style="2" customWidth="1"/>
    <col min="3864" max="3864" width="4.25" style="2" bestFit="1" customWidth="1"/>
    <col min="3865" max="3866" width="3.25" style="2" customWidth="1"/>
    <col min="3867" max="3867" width="3.625" style="2" customWidth="1"/>
    <col min="3868" max="3868" width="3.375" style="2" customWidth="1"/>
    <col min="3869" max="3869" width="4.25" style="2" customWidth="1"/>
    <col min="3870" max="3872" width="4.25" style="2" bestFit="1" customWidth="1"/>
    <col min="3873" max="3873" width="4.875" style="2" customWidth="1"/>
    <col min="3874" max="3876" width="4.25" style="2" bestFit="1" customWidth="1"/>
    <col min="3877" max="3878" width="3.375" style="2" customWidth="1"/>
    <col min="3879" max="3879" width="4" style="2" customWidth="1"/>
    <col min="3880" max="3881" width="3.625" style="2" customWidth="1"/>
    <col min="3882" max="3882" width="3.75" style="2" customWidth="1"/>
    <col min="3883" max="3884" width="4.25" style="2" bestFit="1" customWidth="1"/>
    <col min="3885" max="3885" width="3.625" style="2" customWidth="1"/>
    <col min="3886" max="3886" width="3.75" style="2" customWidth="1"/>
    <col min="3887" max="3887" width="4.375" style="2" customWidth="1"/>
    <col min="3888" max="3888" width="4" style="2" customWidth="1"/>
    <col min="3889" max="3889" width="3.5" style="2" customWidth="1"/>
    <col min="3890" max="3890" width="2.875" style="2" customWidth="1"/>
    <col min="3891" max="3891" width="3.75" style="2" customWidth="1"/>
    <col min="3892" max="3892" width="3.625" style="2" customWidth="1"/>
    <col min="3893" max="3901" width="3.5" style="2" customWidth="1"/>
    <col min="3902" max="3902" width="3.375" style="2" customWidth="1"/>
    <col min="3903" max="3905" width="3.5" style="2" customWidth="1"/>
    <col min="3906" max="3906" width="3.375" style="2" customWidth="1"/>
    <col min="3907" max="3907" width="3.875" style="2" customWidth="1"/>
    <col min="3908" max="3908" width="3.625" style="2" customWidth="1"/>
    <col min="3909" max="3909" width="3.5" style="2" customWidth="1"/>
    <col min="3910" max="3910" width="4" style="2" customWidth="1"/>
    <col min="3911" max="3911" width="5.125" style="2" customWidth="1"/>
    <col min="3912" max="3912" width="6.375" style="2" customWidth="1"/>
    <col min="3913" max="4092" width="9" style="2"/>
    <col min="4093" max="4093" width="4" style="2" customWidth="1"/>
    <col min="4094" max="4094" width="6.625" style="2" customWidth="1"/>
    <col min="4095" max="4095" width="6.625" style="2" bestFit="1" customWidth="1"/>
    <col min="4096" max="4096" width="9.75" style="2" customWidth="1"/>
    <col min="4097" max="4097" width="9.5" style="2" customWidth="1"/>
    <col min="4098" max="4098" width="3.375" style="2" customWidth="1"/>
    <col min="4099" max="4099" width="3.25" style="2" customWidth="1"/>
    <col min="4100" max="4100" width="3.375" style="2" customWidth="1"/>
    <col min="4101" max="4101" width="3.5" style="2" customWidth="1"/>
    <col min="4102" max="4102" width="3.75" style="2" customWidth="1"/>
    <col min="4103" max="4104" width="3.625" style="2" customWidth="1"/>
    <col min="4105" max="4105" width="3.375" style="2" customWidth="1"/>
    <col min="4106" max="4107" width="3.5" style="2" customWidth="1"/>
    <col min="4108" max="4108" width="3.75" style="2" customWidth="1"/>
    <col min="4109" max="4109" width="3.25" style="2" customWidth="1"/>
    <col min="4110" max="4111" width="3.375" style="2" customWidth="1"/>
    <col min="4112" max="4112" width="3.625" style="2" customWidth="1"/>
    <col min="4113" max="4113" width="3.375" style="2" customWidth="1"/>
    <col min="4114" max="4114" width="3" style="2" customWidth="1"/>
    <col min="4115" max="4115" width="3.25" style="2" customWidth="1"/>
    <col min="4116" max="4116" width="3.75" style="2" customWidth="1"/>
    <col min="4117" max="4117" width="3.5" style="2" customWidth="1"/>
    <col min="4118" max="4119" width="3.625" style="2" customWidth="1"/>
    <col min="4120" max="4120" width="4.25" style="2" bestFit="1" customWidth="1"/>
    <col min="4121" max="4122" width="3.25" style="2" customWidth="1"/>
    <col min="4123" max="4123" width="3.625" style="2" customWidth="1"/>
    <col min="4124" max="4124" width="3.375" style="2" customWidth="1"/>
    <col min="4125" max="4125" width="4.25" style="2" customWidth="1"/>
    <col min="4126" max="4128" width="4.25" style="2" bestFit="1" customWidth="1"/>
    <col min="4129" max="4129" width="4.875" style="2" customWidth="1"/>
    <col min="4130" max="4132" width="4.25" style="2" bestFit="1" customWidth="1"/>
    <col min="4133" max="4134" width="3.375" style="2" customWidth="1"/>
    <col min="4135" max="4135" width="4" style="2" customWidth="1"/>
    <col min="4136" max="4137" width="3.625" style="2" customWidth="1"/>
    <col min="4138" max="4138" width="3.75" style="2" customWidth="1"/>
    <col min="4139" max="4140" width="4.25" style="2" bestFit="1" customWidth="1"/>
    <col min="4141" max="4141" width="3.625" style="2" customWidth="1"/>
    <col min="4142" max="4142" width="3.75" style="2" customWidth="1"/>
    <col min="4143" max="4143" width="4.375" style="2" customWidth="1"/>
    <col min="4144" max="4144" width="4" style="2" customWidth="1"/>
    <col min="4145" max="4145" width="3.5" style="2" customWidth="1"/>
    <col min="4146" max="4146" width="2.875" style="2" customWidth="1"/>
    <col min="4147" max="4147" width="3.75" style="2" customWidth="1"/>
    <col min="4148" max="4148" width="3.625" style="2" customWidth="1"/>
    <col min="4149" max="4157" width="3.5" style="2" customWidth="1"/>
    <col min="4158" max="4158" width="3.375" style="2" customWidth="1"/>
    <col min="4159" max="4161" width="3.5" style="2" customWidth="1"/>
    <col min="4162" max="4162" width="3.375" style="2" customWidth="1"/>
    <col min="4163" max="4163" width="3.875" style="2" customWidth="1"/>
    <col min="4164" max="4164" width="3.625" style="2" customWidth="1"/>
    <col min="4165" max="4165" width="3.5" style="2" customWidth="1"/>
    <col min="4166" max="4166" width="4" style="2" customWidth="1"/>
    <col min="4167" max="4167" width="5.125" style="2" customWidth="1"/>
    <col min="4168" max="4168" width="6.375" style="2" customWidth="1"/>
    <col min="4169" max="4348" width="9" style="2"/>
    <col min="4349" max="4349" width="4" style="2" customWidth="1"/>
    <col min="4350" max="4350" width="6.625" style="2" customWidth="1"/>
    <col min="4351" max="4351" width="6.625" style="2" bestFit="1" customWidth="1"/>
    <col min="4352" max="4352" width="9.75" style="2" customWidth="1"/>
    <col min="4353" max="4353" width="9.5" style="2" customWidth="1"/>
    <col min="4354" max="4354" width="3.375" style="2" customWidth="1"/>
    <col min="4355" max="4355" width="3.25" style="2" customWidth="1"/>
    <col min="4356" max="4356" width="3.375" style="2" customWidth="1"/>
    <col min="4357" max="4357" width="3.5" style="2" customWidth="1"/>
    <col min="4358" max="4358" width="3.75" style="2" customWidth="1"/>
    <col min="4359" max="4360" width="3.625" style="2" customWidth="1"/>
    <col min="4361" max="4361" width="3.375" style="2" customWidth="1"/>
    <col min="4362" max="4363" width="3.5" style="2" customWidth="1"/>
    <col min="4364" max="4364" width="3.75" style="2" customWidth="1"/>
    <col min="4365" max="4365" width="3.25" style="2" customWidth="1"/>
    <col min="4366" max="4367" width="3.375" style="2" customWidth="1"/>
    <col min="4368" max="4368" width="3.625" style="2" customWidth="1"/>
    <col min="4369" max="4369" width="3.375" style="2" customWidth="1"/>
    <col min="4370" max="4370" width="3" style="2" customWidth="1"/>
    <col min="4371" max="4371" width="3.25" style="2" customWidth="1"/>
    <col min="4372" max="4372" width="3.75" style="2" customWidth="1"/>
    <col min="4373" max="4373" width="3.5" style="2" customWidth="1"/>
    <col min="4374" max="4375" width="3.625" style="2" customWidth="1"/>
    <col min="4376" max="4376" width="4.25" style="2" bestFit="1" customWidth="1"/>
    <col min="4377" max="4378" width="3.25" style="2" customWidth="1"/>
    <col min="4379" max="4379" width="3.625" style="2" customWidth="1"/>
    <col min="4380" max="4380" width="3.375" style="2" customWidth="1"/>
    <col min="4381" max="4381" width="4.25" style="2" customWidth="1"/>
    <col min="4382" max="4384" width="4.25" style="2" bestFit="1" customWidth="1"/>
    <col min="4385" max="4385" width="4.875" style="2" customWidth="1"/>
    <col min="4386" max="4388" width="4.25" style="2" bestFit="1" customWidth="1"/>
    <col min="4389" max="4390" width="3.375" style="2" customWidth="1"/>
    <col min="4391" max="4391" width="4" style="2" customWidth="1"/>
    <col min="4392" max="4393" width="3.625" style="2" customWidth="1"/>
    <col min="4394" max="4394" width="3.75" style="2" customWidth="1"/>
    <col min="4395" max="4396" width="4.25" style="2" bestFit="1" customWidth="1"/>
    <col min="4397" max="4397" width="3.625" style="2" customWidth="1"/>
    <col min="4398" max="4398" width="3.75" style="2" customWidth="1"/>
    <col min="4399" max="4399" width="4.375" style="2" customWidth="1"/>
    <col min="4400" max="4400" width="4" style="2" customWidth="1"/>
    <col min="4401" max="4401" width="3.5" style="2" customWidth="1"/>
    <col min="4402" max="4402" width="2.875" style="2" customWidth="1"/>
    <col min="4403" max="4403" width="3.75" style="2" customWidth="1"/>
    <col min="4404" max="4404" width="3.625" style="2" customWidth="1"/>
    <col min="4405" max="4413" width="3.5" style="2" customWidth="1"/>
    <col min="4414" max="4414" width="3.375" style="2" customWidth="1"/>
    <col min="4415" max="4417" width="3.5" style="2" customWidth="1"/>
    <col min="4418" max="4418" width="3.375" style="2" customWidth="1"/>
    <col min="4419" max="4419" width="3.875" style="2" customWidth="1"/>
    <col min="4420" max="4420" width="3.625" style="2" customWidth="1"/>
    <col min="4421" max="4421" width="3.5" style="2" customWidth="1"/>
    <col min="4422" max="4422" width="4" style="2" customWidth="1"/>
    <col min="4423" max="4423" width="5.125" style="2" customWidth="1"/>
    <col min="4424" max="4424" width="6.375" style="2" customWidth="1"/>
    <col min="4425" max="4604" width="9" style="2"/>
    <col min="4605" max="4605" width="4" style="2" customWidth="1"/>
    <col min="4606" max="4606" width="6.625" style="2" customWidth="1"/>
    <col min="4607" max="4607" width="6.625" style="2" bestFit="1" customWidth="1"/>
    <col min="4608" max="4608" width="9.75" style="2" customWidth="1"/>
    <col min="4609" max="4609" width="9.5" style="2" customWidth="1"/>
    <col min="4610" max="4610" width="3.375" style="2" customWidth="1"/>
    <col min="4611" max="4611" width="3.25" style="2" customWidth="1"/>
    <col min="4612" max="4612" width="3.375" style="2" customWidth="1"/>
    <col min="4613" max="4613" width="3.5" style="2" customWidth="1"/>
    <col min="4614" max="4614" width="3.75" style="2" customWidth="1"/>
    <col min="4615" max="4616" width="3.625" style="2" customWidth="1"/>
    <col min="4617" max="4617" width="3.375" style="2" customWidth="1"/>
    <col min="4618" max="4619" width="3.5" style="2" customWidth="1"/>
    <col min="4620" max="4620" width="3.75" style="2" customWidth="1"/>
    <col min="4621" max="4621" width="3.25" style="2" customWidth="1"/>
    <col min="4622" max="4623" width="3.375" style="2" customWidth="1"/>
    <col min="4624" max="4624" width="3.625" style="2" customWidth="1"/>
    <col min="4625" max="4625" width="3.375" style="2" customWidth="1"/>
    <col min="4626" max="4626" width="3" style="2" customWidth="1"/>
    <col min="4627" max="4627" width="3.25" style="2" customWidth="1"/>
    <col min="4628" max="4628" width="3.75" style="2" customWidth="1"/>
    <col min="4629" max="4629" width="3.5" style="2" customWidth="1"/>
    <col min="4630" max="4631" width="3.625" style="2" customWidth="1"/>
    <col min="4632" max="4632" width="4.25" style="2" bestFit="1" customWidth="1"/>
    <col min="4633" max="4634" width="3.25" style="2" customWidth="1"/>
    <col min="4635" max="4635" width="3.625" style="2" customWidth="1"/>
    <col min="4636" max="4636" width="3.375" style="2" customWidth="1"/>
    <col min="4637" max="4637" width="4.25" style="2" customWidth="1"/>
    <col min="4638" max="4640" width="4.25" style="2" bestFit="1" customWidth="1"/>
    <col min="4641" max="4641" width="4.875" style="2" customWidth="1"/>
    <col min="4642" max="4644" width="4.25" style="2" bestFit="1" customWidth="1"/>
    <col min="4645" max="4646" width="3.375" style="2" customWidth="1"/>
    <col min="4647" max="4647" width="4" style="2" customWidth="1"/>
    <col min="4648" max="4649" width="3.625" style="2" customWidth="1"/>
    <col min="4650" max="4650" width="3.75" style="2" customWidth="1"/>
    <col min="4651" max="4652" width="4.25" style="2" bestFit="1" customWidth="1"/>
    <col min="4653" max="4653" width="3.625" style="2" customWidth="1"/>
    <col min="4654" max="4654" width="3.75" style="2" customWidth="1"/>
    <col min="4655" max="4655" width="4.375" style="2" customWidth="1"/>
    <col min="4656" max="4656" width="4" style="2" customWidth="1"/>
    <col min="4657" max="4657" width="3.5" style="2" customWidth="1"/>
    <col min="4658" max="4658" width="2.875" style="2" customWidth="1"/>
    <col min="4659" max="4659" width="3.75" style="2" customWidth="1"/>
    <col min="4660" max="4660" width="3.625" style="2" customWidth="1"/>
    <col min="4661" max="4669" width="3.5" style="2" customWidth="1"/>
    <col min="4670" max="4670" width="3.375" style="2" customWidth="1"/>
    <col min="4671" max="4673" width="3.5" style="2" customWidth="1"/>
    <col min="4674" max="4674" width="3.375" style="2" customWidth="1"/>
    <col min="4675" max="4675" width="3.875" style="2" customWidth="1"/>
    <col min="4676" max="4676" width="3.625" style="2" customWidth="1"/>
    <col min="4677" max="4677" width="3.5" style="2" customWidth="1"/>
    <col min="4678" max="4678" width="4" style="2" customWidth="1"/>
    <col min="4679" max="4679" width="5.125" style="2" customWidth="1"/>
    <col min="4680" max="4680" width="6.375" style="2" customWidth="1"/>
    <col min="4681" max="4860" width="9" style="2"/>
    <col min="4861" max="4861" width="4" style="2" customWidth="1"/>
    <col min="4862" max="4862" width="6.625" style="2" customWidth="1"/>
    <col min="4863" max="4863" width="6.625" style="2" bestFit="1" customWidth="1"/>
    <col min="4864" max="4864" width="9.75" style="2" customWidth="1"/>
    <col min="4865" max="4865" width="9.5" style="2" customWidth="1"/>
    <col min="4866" max="4866" width="3.375" style="2" customWidth="1"/>
    <col min="4867" max="4867" width="3.25" style="2" customWidth="1"/>
    <col min="4868" max="4868" width="3.375" style="2" customWidth="1"/>
    <col min="4869" max="4869" width="3.5" style="2" customWidth="1"/>
    <col min="4870" max="4870" width="3.75" style="2" customWidth="1"/>
    <col min="4871" max="4872" width="3.625" style="2" customWidth="1"/>
    <col min="4873" max="4873" width="3.375" style="2" customWidth="1"/>
    <col min="4874" max="4875" width="3.5" style="2" customWidth="1"/>
    <col min="4876" max="4876" width="3.75" style="2" customWidth="1"/>
    <col min="4877" max="4877" width="3.25" style="2" customWidth="1"/>
    <col min="4878" max="4879" width="3.375" style="2" customWidth="1"/>
    <col min="4880" max="4880" width="3.625" style="2" customWidth="1"/>
    <col min="4881" max="4881" width="3.375" style="2" customWidth="1"/>
    <col min="4882" max="4882" width="3" style="2" customWidth="1"/>
    <col min="4883" max="4883" width="3.25" style="2" customWidth="1"/>
    <col min="4884" max="4884" width="3.75" style="2" customWidth="1"/>
    <col min="4885" max="4885" width="3.5" style="2" customWidth="1"/>
    <col min="4886" max="4887" width="3.625" style="2" customWidth="1"/>
    <col min="4888" max="4888" width="4.25" style="2" bestFit="1" customWidth="1"/>
    <col min="4889" max="4890" width="3.25" style="2" customWidth="1"/>
    <col min="4891" max="4891" width="3.625" style="2" customWidth="1"/>
    <col min="4892" max="4892" width="3.375" style="2" customWidth="1"/>
    <col min="4893" max="4893" width="4.25" style="2" customWidth="1"/>
    <col min="4894" max="4896" width="4.25" style="2" bestFit="1" customWidth="1"/>
    <col min="4897" max="4897" width="4.875" style="2" customWidth="1"/>
    <col min="4898" max="4900" width="4.25" style="2" bestFit="1" customWidth="1"/>
    <col min="4901" max="4902" width="3.375" style="2" customWidth="1"/>
    <col min="4903" max="4903" width="4" style="2" customWidth="1"/>
    <col min="4904" max="4905" width="3.625" style="2" customWidth="1"/>
    <col min="4906" max="4906" width="3.75" style="2" customWidth="1"/>
    <col min="4907" max="4908" width="4.25" style="2" bestFit="1" customWidth="1"/>
    <col min="4909" max="4909" width="3.625" style="2" customWidth="1"/>
    <col min="4910" max="4910" width="3.75" style="2" customWidth="1"/>
    <col min="4911" max="4911" width="4.375" style="2" customWidth="1"/>
    <col min="4912" max="4912" width="4" style="2" customWidth="1"/>
    <col min="4913" max="4913" width="3.5" style="2" customWidth="1"/>
    <col min="4914" max="4914" width="2.875" style="2" customWidth="1"/>
    <col min="4915" max="4915" width="3.75" style="2" customWidth="1"/>
    <col min="4916" max="4916" width="3.625" style="2" customWidth="1"/>
    <col min="4917" max="4925" width="3.5" style="2" customWidth="1"/>
    <col min="4926" max="4926" width="3.375" style="2" customWidth="1"/>
    <col min="4927" max="4929" width="3.5" style="2" customWidth="1"/>
    <col min="4930" max="4930" width="3.375" style="2" customWidth="1"/>
    <col min="4931" max="4931" width="3.875" style="2" customWidth="1"/>
    <col min="4932" max="4932" width="3.625" style="2" customWidth="1"/>
    <col min="4933" max="4933" width="3.5" style="2" customWidth="1"/>
    <col min="4934" max="4934" width="4" style="2" customWidth="1"/>
    <col min="4935" max="4935" width="5.125" style="2" customWidth="1"/>
    <col min="4936" max="4936" width="6.375" style="2" customWidth="1"/>
    <col min="4937" max="5116" width="9" style="2"/>
    <col min="5117" max="5117" width="4" style="2" customWidth="1"/>
    <col min="5118" max="5118" width="6.625" style="2" customWidth="1"/>
    <col min="5119" max="5119" width="6.625" style="2" bestFit="1" customWidth="1"/>
    <col min="5120" max="5120" width="9.75" style="2" customWidth="1"/>
    <col min="5121" max="5121" width="9.5" style="2" customWidth="1"/>
    <col min="5122" max="5122" width="3.375" style="2" customWidth="1"/>
    <col min="5123" max="5123" width="3.25" style="2" customWidth="1"/>
    <col min="5124" max="5124" width="3.375" style="2" customWidth="1"/>
    <col min="5125" max="5125" width="3.5" style="2" customWidth="1"/>
    <col min="5126" max="5126" width="3.75" style="2" customWidth="1"/>
    <col min="5127" max="5128" width="3.625" style="2" customWidth="1"/>
    <col min="5129" max="5129" width="3.375" style="2" customWidth="1"/>
    <col min="5130" max="5131" width="3.5" style="2" customWidth="1"/>
    <col min="5132" max="5132" width="3.75" style="2" customWidth="1"/>
    <col min="5133" max="5133" width="3.25" style="2" customWidth="1"/>
    <col min="5134" max="5135" width="3.375" style="2" customWidth="1"/>
    <col min="5136" max="5136" width="3.625" style="2" customWidth="1"/>
    <col min="5137" max="5137" width="3.375" style="2" customWidth="1"/>
    <col min="5138" max="5138" width="3" style="2" customWidth="1"/>
    <col min="5139" max="5139" width="3.25" style="2" customWidth="1"/>
    <col min="5140" max="5140" width="3.75" style="2" customWidth="1"/>
    <col min="5141" max="5141" width="3.5" style="2" customWidth="1"/>
    <col min="5142" max="5143" width="3.625" style="2" customWidth="1"/>
    <col min="5144" max="5144" width="4.25" style="2" bestFit="1" customWidth="1"/>
    <col min="5145" max="5146" width="3.25" style="2" customWidth="1"/>
    <col min="5147" max="5147" width="3.625" style="2" customWidth="1"/>
    <col min="5148" max="5148" width="3.375" style="2" customWidth="1"/>
    <col min="5149" max="5149" width="4.25" style="2" customWidth="1"/>
    <col min="5150" max="5152" width="4.25" style="2" bestFit="1" customWidth="1"/>
    <col min="5153" max="5153" width="4.875" style="2" customWidth="1"/>
    <col min="5154" max="5156" width="4.25" style="2" bestFit="1" customWidth="1"/>
    <col min="5157" max="5158" width="3.375" style="2" customWidth="1"/>
    <col min="5159" max="5159" width="4" style="2" customWidth="1"/>
    <col min="5160" max="5161" width="3.625" style="2" customWidth="1"/>
    <col min="5162" max="5162" width="3.75" style="2" customWidth="1"/>
    <col min="5163" max="5164" width="4.25" style="2" bestFit="1" customWidth="1"/>
    <col min="5165" max="5165" width="3.625" style="2" customWidth="1"/>
    <col min="5166" max="5166" width="3.75" style="2" customWidth="1"/>
    <col min="5167" max="5167" width="4.375" style="2" customWidth="1"/>
    <col min="5168" max="5168" width="4" style="2" customWidth="1"/>
    <col min="5169" max="5169" width="3.5" style="2" customWidth="1"/>
    <col min="5170" max="5170" width="2.875" style="2" customWidth="1"/>
    <col min="5171" max="5171" width="3.75" style="2" customWidth="1"/>
    <col min="5172" max="5172" width="3.625" style="2" customWidth="1"/>
    <col min="5173" max="5181" width="3.5" style="2" customWidth="1"/>
    <col min="5182" max="5182" width="3.375" style="2" customWidth="1"/>
    <col min="5183" max="5185" width="3.5" style="2" customWidth="1"/>
    <col min="5186" max="5186" width="3.375" style="2" customWidth="1"/>
    <col min="5187" max="5187" width="3.875" style="2" customWidth="1"/>
    <col min="5188" max="5188" width="3.625" style="2" customWidth="1"/>
    <col min="5189" max="5189" width="3.5" style="2" customWidth="1"/>
    <col min="5190" max="5190" width="4" style="2" customWidth="1"/>
    <col min="5191" max="5191" width="5.125" style="2" customWidth="1"/>
    <col min="5192" max="5192" width="6.375" style="2" customWidth="1"/>
    <col min="5193" max="5372" width="9" style="2"/>
    <col min="5373" max="5373" width="4" style="2" customWidth="1"/>
    <col min="5374" max="5374" width="6.625" style="2" customWidth="1"/>
    <col min="5375" max="5375" width="6.625" style="2" bestFit="1" customWidth="1"/>
    <col min="5376" max="5376" width="9.75" style="2" customWidth="1"/>
    <col min="5377" max="5377" width="9.5" style="2" customWidth="1"/>
    <col min="5378" max="5378" width="3.375" style="2" customWidth="1"/>
    <col min="5379" max="5379" width="3.25" style="2" customWidth="1"/>
    <col min="5380" max="5380" width="3.375" style="2" customWidth="1"/>
    <col min="5381" max="5381" width="3.5" style="2" customWidth="1"/>
    <col min="5382" max="5382" width="3.75" style="2" customWidth="1"/>
    <col min="5383" max="5384" width="3.625" style="2" customWidth="1"/>
    <col min="5385" max="5385" width="3.375" style="2" customWidth="1"/>
    <col min="5386" max="5387" width="3.5" style="2" customWidth="1"/>
    <col min="5388" max="5388" width="3.75" style="2" customWidth="1"/>
    <col min="5389" max="5389" width="3.25" style="2" customWidth="1"/>
    <col min="5390" max="5391" width="3.375" style="2" customWidth="1"/>
    <col min="5392" max="5392" width="3.625" style="2" customWidth="1"/>
    <col min="5393" max="5393" width="3.375" style="2" customWidth="1"/>
    <col min="5394" max="5394" width="3" style="2" customWidth="1"/>
    <col min="5395" max="5395" width="3.25" style="2" customWidth="1"/>
    <col min="5396" max="5396" width="3.75" style="2" customWidth="1"/>
    <col min="5397" max="5397" width="3.5" style="2" customWidth="1"/>
    <col min="5398" max="5399" width="3.625" style="2" customWidth="1"/>
    <col min="5400" max="5400" width="4.25" style="2" bestFit="1" customWidth="1"/>
    <col min="5401" max="5402" width="3.25" style="2" customWidth="1"/>
    <col min="5403" max="5403" width="3.625" style="2" customWidth="1"/>
    <col min="5404" max="5404" width="3.375" style="2" customWidth="1"/>
    <col min="5405" max="5405" width="4.25" style="2" customWidth="1"/>
    <col min="5406" max="5408" width="4.25" style="2" bestFit="1" customWidth="1"/>
    <col min="5409" max="5409" width="4.875" style="2" customWidth="1"/>
    <col min="5410" max="5412" width="4.25" style="2" bestFit="1" customWidth="1"/>
    <col min="5413" max="5414" width="3.375" style="2" customWidth="1"/>
    <col min="5415" max="5415" width="4" style="2" customWidth="1"/>
    <col min="5416" max="5417" width="3.625" style="2" customWidth="1"/>
    <col min="5418" max="5418" width="3.75" style="2" customWidth="1"/>
    <col min="5419" max="5420" width="4.25" style="2" bestFit="1" customWidth="1"/>
    <col min="5421" max="5421" width="3.625" style="2" customWidth="1"/>
    <col min="5422" max="5422" width="3.75" style="2" customWidth="1"/>
    <col min="5423" max="5423" width="4.375" style="2" customWidth="1"/>
    <col min="5424" max="5424" width="4" style="2" customWidth="1"/>
    <col min="5425" max="5425" width="3.5" style="2" customWidth="1"/>
    <col min="5426" max="5426" width="2.875" style="2" customWidth="1"/>
    <col min="5427" max="5427" width="3.75" style="2" customWidth="1"/>
    <col min="5428" max="5428" width="3.625" style="2" customWidth="1"/>
    <col min="5429" max="5437" width="3.5" style="2" customWidth="1"/>
    <col min="5438" max="5438" width="3.375" style="2" customWidth="1"/>
    <col min="5439" max="5441" width="3.5" style="2" customWidth="1"/>
    <col min="5442" max="5442" width="3.375" style="2" customWidth="1"/>
    <col min="5443" max="5443" width="3.875" style="2" customWidth="1"/>
    <col min="5444" max="5444" width="3.625" style="2" customWidth="1"/>
    <col min="5445" max="5445" width="3.5" style="2" customWidth="1"/>
    <col min="5446" max="5446" width="4" style="2" customWidth="1"/>
    <col min="5447" max="5447" width="5.125" style="2" customWidth="1"/>
    <col min="5448" max="5448" width="6.375" style="2" customWidth="1"/>
    <col min="5449" max="5628" width="9" style="2"/>
    <col min="5629" max="5629" width="4" style="2" customWidth="1"/>
    <col min="5630" max="5630" width="6.625" style="2" customWidth="1"/>
    <col min="5631" max="5631" width="6.625" style="2" bestFit="1" customWidth="1"/>
    <col min="5632" max="5632" width="9.75" style="2" customWidth="1"/>
    <col min="5633" max="5633" width="9.5" style="2" customWidth="1"/>
    <col min="5634" max="5634" width="3.375" style="2" customWidth="1"/>
    <col min="5635" max="5635" width="3.25" style="2" customWidth="1"/>
    <col min="5636" max="5636" width="3.375" style="2" customWidth="1"/>
    <col min="5637" max="5637" width="3.5" style="2" customWidth="1"/>
    <col min="5638" max="5638" width="3.75" style="2" customWidth="1"/>
    <col min="5639" max="5640" width="3.625" style="2" customWidth="1"/>
    <col min="5641" max="5641" width="3.375" style="2" customWidth="1"/>
    <col min="5642" max="5643" width="3.5" style="2" customWidth="1"/>
    <col min="5644" max="5644" width="3.75" style="2" customWidth="1"/>
    <col min="5645" max="5645" width="3.25" style="2" customWidth="1"/>
    <col min="5646" max="5647" width="3.375" style="2" customWidth="1"/>
    <col min="5648" max="5648" width="3.625" style="2" customWidth="1"/>
    <col min="5649" max="5649" width="3.375" style="2" customWidth="1"/>
    <col min="5650" max="5650" width="3" style="2" customWidth="1"/>
    <col min="5651" max="5651" width="3.25" style="2" customWidth="1"/>
    <col min="5652" max="5652" width="3.75" style="2" customWidth="1"/>
    <col min="5653" max="5653" width="3.5" style="2" customWidth="1"/>
    <col min="5654" max="5655" width="3.625" style="2" customWidth="1"/>
    <col min="5656" max="5656" width="4.25" style="2" bestFit="1" customWidth="1"/>
    <col min="5657" max="5658" width="3.25" style="2" customWidth="1"/>
    <col min="5659" max="5659" width="3.625" style="2" customWidth="1"/>
    <col min="5660" max="5660" width="3.375" style="2" customWidth="1"/>
    <col min="5661" max="5661" width="4.25" style="2" customWidth="1"/>
    <col min="5662" max="5664" width="4.25" style="2" bestFit="1" customWidth="1"/>
    <col min="5665" max="5665" width="4.875" style="2" customWidth="1"/>
    <col min="5666" max="5668" width="4.25" style="2" bestFit="1" customWidth="1"/>
    <col min="5669" max="5670" width="3.375" style="2" customWidth="1"/>
    <col min="5671" max="5671" width="4" style="2" customWidth="1"/>
    <col min="5672" max="5673" width="3.625" style="2" customWidth="1"/>
    <col min="5674" max="5674" width="3.75" style="2" customWidth="1"/>
    <col min="5675" max="5676" width="4.25" style="2" bestFit="1" customWidth="1"/>
    <col min="5677" max="5677" width="3.625" style="2" customWidth="1"/>
    <col min="5678" max="5678" width="3.75" style="2" customWidth="1"/>
    <col min="5679" max="5679" width="4.375" style="2" customWidth="1"/>
    <col min="5680" max="5680" width="4" style="2" customWidth="1"/>
    <col min="5681" max="5681" width="3.5" style="2" customWidth="1"/>
    <col min="5682" max="5682" width="2.875" style="2" customWidth="1"/>
    <col min="5683" max="5683" width="3.75" style="2" customWidth="1"/>
    <col min="5684" max="5684" width="3.625" style="2" customWidth="1"/>
    <col min="5685" max="5693" width="3.5" style="2" customWidth="1"/>
    <col min="5694" max="5694" width="3.375" style="2" customWidth="1"/>
    <col min="5695" max="5697" width="3.5" style="2" customWidth="1"/>
    <col min="5698" max="5698" width="3.375" style="2" customWidth="1"/>
    <col min="5699" max="5699" width="3.875" style="2" customWidth="1"/>
    <col min="5700" max="5700" width="3.625" style="2" customWidth="1"/>
    <col min="5701" max="5701" width="3.5" style="2" customWidth="1"/>
    <col min="5702" max="5702" width="4" style="2" customWidth="1"/>
    <col min="5703" max="5703" width="5.125" style="2" customWidth="1"/>
    <col min="5704" max="5704" width="6.375" style="2" customWidth="1"/>
    <col min="5705" max="5884" width="9" style="2"/>
    <col min="5885" max="5885" width="4" style="2" customWidth="1"/>
    <col min="5886" max="5886" width="6.625" style="2" customWidth="1"/>
    <col min="5887" max="5887" width="6.625" style="2" bestFit="1" customWidth="1"/>
    <col min="5888" max="5888" width="9.75" style="2" customWidth="1"/>
    <col min="5889" max="5889" width="9.5" style="2" customWidth="1"/>
    <col min="5890" max="5890" width="3.375" style="2" customWidth="1"/>
    <col min="5891" max="5891" width="3.25" style="2" customWidth="1"/>
    <col min="5892" max="5892" width="3.375" style="2" customWidth="1"/>
    <col min="5893" max="5893" width="3.5" style="2" customWidth="1"/>
    <col min="5894" max="5894" width="3.75" style="2" customWidth="1"/>
    <col min="5895" max="5896" width="3.625" style="2" customWidth="1"/>
    <col min="5897" max="5897" width="3.375" style="2" customWidth="1"/>
    <col min="5898" max="5899" width="3.5" style="2" customWidth="1"/>
    <col min="5900" max="5900" width="3.75" style="2" customWidth="1"/>
    <col min="5901" max="5901" width="3.25" style="2" customWidth="1"/>
    <col min="5902" max="5903" width="3.375" style="2" customWidth="1"/>
    <col min="5904" max="5904" width="3.625" style="2" customWidth="1"/>
    <col min="5905" max="5905" width="3.375" style="2" customWidth="1"/>
    <col min="5906" max="5906" width="3" style="2" customWidth="1"/>
    <col min="5907" max="5907" width="3.25" style="2" customWidth="1"/>
    <col min="5908" max="5908" width="3.75" style="2" customWidth="1"/>
    <col min="5909" max="5909" width="3.5" style="2" customWidth="1"/>
    <col min="5910" max="5911" width="3.625" style="2" customWidth="1"/>
    <col min="5912" max="5912" width="4.25" style="2" bestFit="1" customWidth="1"/>
    <col min="5913" max="5914" width="3.25" style="2" customWidth="1"/>
    <col min="5915" max="5915" width="3.625" style="2" customWidth="1"/>
    <col min="5916" max="5916" width="3.375" style="2" customWidth="1"/>
    <col min="5917" max="5917" width="4.25" style="2" customWidth="1"/>
    <col min="5918" max="5920" width="4.25" style="2" bestFit="1" customWidth="1"/>
    <col min="5921" max="5921" width="4.875" style="2" customWidth="1"/>
    <col min="5922" max="5924" width="4.25" style="2" bestFit="1" customWidth="1"/>
    <col min="5925" max="5926" width="3.375" style="2" customWidth="1"/>
    <col min="5927" max="5927" width="4" style="2" customWidth="1"/>
    <col min="5928" max="5929" width="3.625" style="2" customWidth="1"/>
    <col min="5930" max="5930" width="3.75" style="2" customWidth="1"/>
    <col min="5931" max="5932" width="4.25" style="2" bestFit="1" customWidth="1"/>
    <col min="5933" max="5933" width="3.625" style="2" customWidth="1"/>
    <col min="5934" max="5934" width="3.75" style="2" customWidth="1"/>
    <col min="5935" max="5935" width="4.375" style="2" customWidth="1"/>
    <col min="5936" max="5936" width="4" style="2" customWidth="1"/>
    <col min="5937" max="5937" width="3.5" style="2" customWidth="1"/>
    <col min="5938" max="5938" width="2.875" style="2" customWidth="1"/>
    <col min="5939" max="5939" width="3.75" style="2" customWidth="1"/>
    <col min="5940" max="5940" width="3.625" style="2" customWidth="1"/>
    <col min="5941" max="5949" width="3.5" style="2" customWidth="1"/>
    <col min="5950" max="5950" width="3.375" style="2" customWidth="1"/>
    <col min="5951" max="5953" width="3.5" style="2" customWidth="1"/>
    <col min="5954" max="5954" width="3.375" style="2" customWidth="1"/>
    <col min="5955" max="5955" width="3.875" style="2" customWidth="1"/>
    <col min="5956" max="5956" width="3.625" style="2" customWidth="1"/>
    <col min="5957" max="5957" width="3.5" style="2" customWidth="1"/>
    <col min="5958" max="5958" width="4" style="2" customWidth="1"/>
    <col min="5959" max="5959" width="5.125" style="2" customWidth="1"/>
    <col min="5960" max="5960" width="6.375" style="2" customWidth="1"/>
    <col min="5961" max="6140" width="9" style="2"/>
    <col min="6141" max="6141" width="4" style="2" customWidth="1"/>
    <col min="6142" max="6142" width="6.625" style="2" customWidth="1"/>
    <col min="6143" max="6143" width="6.625" style="2" bestFit="1" customWidth="1"/>
    <col min="6144" max="6144" width="9.75" style="2" customWidth="1"/>
    <col min="6145" max="6145" width="9.5" style="2" customWidth="1"/>
    <col min="6146" max="6146" width="3.375" style="2" customWidth="1"/>
    <col min="6147" max="6147" width="3.25" style="2" customWidth="1"/>
    <col min="6148" max="6148" width="3.375" style="2" customWidth="1"/>
    <col min="6149" max="6149" width="3.5" style="2" customWidth="1"/>
    <col min="6150" max="6150" width="3.75" style="2" customWidth="1"/>
    <col min="6151" max="6152" width="3.625" style="2" customWidth="1"/>
    <col min="6153" max="6153" width="3.375" style="2" customWidth="1"/>
    <col min="6154" max="6155" width="3.5" style="2" customWidth="1"/>
    <col min="6156" max="6156" width="3.75" style="2" customWidth="1"/>
    <col min="6157" max="6157" width="3.25" style="2" customWidth="1"/>
    <col min="6158" max="6159" width="3.375" style="2" customWidth="1"/>
    <col min="6160" max="6160" width="3.625" style="2" customWidth="1"/>
    <col min="6161" max="6161" width="3.375" style="2" customWidth="1"/>
    <col min="6162" max="6162" width="3" style="2" customWidth="1"/>
    <col min="6163" max="6163" width="3.25" style="2" customWidth="1"/>
    <col min="6164" max="6164" width="3.75" style="2" customWidth="1"/>
    <col min="6165" max="6165" width="3.5" style="2" customWidth="1"/>
    <col min="6166" max="6167" width="3.625" style="2" customWidth="1"/>
    <col min="6168" max="6168" width="4.25" style="2" bestFit="1" customWidth="1"/>
    <col min="6169" max="6170" width="3.25" style="2" customWidth="1"/>
    <col min="6171" max="6171" width="3.625" style="2" customWidth="1"/>
    <col min="6172" max="6172" width="3.375" style="2" customWidth="1"/>
    <col min="6173" max="6173" width="4.25" style="2" customWidth="1"/>
    <col min="6174" max="6176" width="4.25" style="2" bestFit="1" customWidth="1"/>
    <col min="6177" max="6177" width="4.875" style="2" customWidth="1"/>
    <col min="6178" max="6180" width="4.25" style="2" bestFit="1" customWidth="1"/>
    <col min="6181" max="6182" width="3.375" style="2" customWidth="1"/>
    <col min="6183" max="6183" width="4" style="2" customWidth="1"/>
    <col min="6184" max="6185" width="3.625" style="2" customWidth="1"/>
    <col min="6186" max="6186" width="3.75" style="2" customWidth="1"/>
    <col min="6187" max="6188" width="4.25" style="2" bestFit="1" customWidth="1"/>
    <col min="6189" max="6189" width="3.625" style="2" customWidth="1"/>
    <col min="6190" max="6190" width="3.75" style="2" customWidth="1"/>
    <col min="6191" max="6191" width="4.375" style="2" customWidth="1"/>
    <col min="6192" max="6192" width="4" style="2" customWidth="1"/>
    <col min="6193" max="6193" width="3.5" style="2" customWidth="1"/>
    <col min="6194" max="6194" width="2.875" style="2" customWidth="1"/>
    <col min="6195" max="6195" width="3.75" style="2" customWidth="1"/>
    <col min="6196" max="6196" width="3.625" style="2" customWidth="1"/>
    <col min="6197" max="6205" width="3.5" style="2" customWidth="1"/>
    <col min="6206" max="6206" width="3.375" style="2" customWidth="1"/>
    <col min="6207" max="6209" width="3.5" style="2" customWidth="1"/>
    <col min="6210" max="6210" width="3.375" style="2" customWidth="1"/>
    <col min="6211" max="6211" width="3.875" style="2" customWidth="1"/>
    <col min="6212" max="6212" width="3.625" style="2" customWidth="1"/>
    <col min="6213" max="6213" width="3.5" style="2" customWidth="1"/>
    <col min="6214" max="6214" width="4" style="2" customWidth="1"/>
    <col min="6215" max="6215" width="5.125" style="2" customWidth="1"/>
    <col min="6216" max="6216" width="6.375" style="2" customWidth="1"/>
    <col min="6217" max="6396" width="9" style="2"/>
    <col min="6397" max="6397" width="4" style="2" customWidth="1"/>
    <col min="6398" max="6398" width="6.625" style="2" customWidth="1"/>
    <col min="6399" max="6399" width="6.625" style="2" bestFit="1" customWidth="1"/>
    <col min="6400" max="6400" width="9.75" style="2" customWidth="1"/>
    <col min="6401" max="6401" width="9.5" style="2" customWidth="1"/>
    <col min="6402" max="6402" width="3.375" style="2" customWidth="1"/>
    <col min="6403" max="6403" width="3.25" style="2" customWidth="1"/>
    <col min="6404" max="6404" width="3.375" style="2" customWidth="1"/>
    <col min="6405" max="6405" width="3.5" style="2" customWidth="1"/>
    <col min="6406" max="6406" width="3.75" style="2" customWidth="1"/>
    <col min="6407" max="6408" width="3.625" style="2" customWidth="1"/>
    <col min="6409" max="6409" width="3.375" style="2" customWidth="1"/>
    <col min="6410" max="6411" width="3.5" style="2" customWidth="1"/>
    <col min="6412" max="6412" width="3.75" style="2" customWidth="1"/>
    <col min="6413" max="6413" width="3.25" style="2" customWidth="1"/>
    <col min="6414" max="6415" width="3.375" style="2" customWidth="1"/>
    <col min="6416" max="6416" width="3.625" style="2" customWidth="1"/>
    <col min="6417" max="6417" width="3.375" style="2" customWidth="1"/>
    <col min="6418" max="6418" width="3" style="2" customWidth="1"/>
    <col min="6419" max="6419" width="3.25" style="2" customWidth="1"/>
    <col min="6420" max="6420" width="3.75" style="2" customWidth="1"/>
    <col min="6421" max="6421" width="3.5" style="2" customWidth="1"/>
    <col min="6422" max="6423" width="3.625" style="2" customWidth="1"/>
    <col min="6424" max="6424" width="4.25" style="2" bestFit="1" customWidth="1"/>
    <col min="6425" max="6426" width="3.25" style="2" customWidth="1"/>
    <col min="6427" max="6427" width="3.625" style="2" customWidth="1"/>
    <col min="6428" max="6428" width="3.375" style="2" customWidth="1"/>
    <col min="6429" max="6429" width="4.25" style="2" customWidth="1"/>
    <col min="6430" max="6432" width="4.25" style="2" bestFit="1" customWidth="1"/>
    <col min="6433" max="6433" width="4.875" style="2" customWidth="1"/>
    <col min="6434" max="6436" width="4.25" style="2" bestFit="1" customWidth="1"/>
    <col min="6437" max="6438" width="3.375" style="2" customWidth="1"/>
    <col min="6439" max="6439" width="4" style="2" customWidth="1"/>
    <col min="6440" max="6441" width="3.625" style="2" customWidth="1"/>
    <col min="6442" max="6442" width="3.75" style="2" customWidth="1"/>
    <col min="6443" max="6444" width="4.25" style="2" bestFit="1" customWidth="1"/>
    <col min="6445" max="6445" width="3.625" style="2" customWidth="1"/>
    <col min="6446" max="6446" width="3.75" style="2" customWidth="1"/>
    <col min="6447" max="6447" width="4.375" style="2" customWidth="1"/>
    <col min="6448" max="6448" width="4" style="2" customWidth="1"/>
    <col min="6449" max="6449" width="3.5" style="2" customWidth="1"/>
    <col min="6450" max="6450" width="2.875" style="2" customWidth="1"/>
    <col min="6451" max="6451" width="3.75" style="2" customWidth="1"/>
    <col min="6452" max="6452" width="3.625" style="2" customWidth="1"/>
    <col min="6453" max="6461" width="3.5" style="2" customWidth="1"/>
    <col min="6462" max="6462" width="3.375" style="2" customWidth="1"/>
    <col min="6463" max="6465" width="3.5" style="2" customWidth="1"/>
    <col min="6466" max="6466" width="3.375" style="2" customWidth="1"/>
    <col min="6467" max="6467" width="3.875" style="2" customWidth="1"/>
    <col min="6468" max="6468" width="3.625" style="2" customWidth="1"/>
    <col min="6469" max="6469" width="3.5" style="2" customWidth="1"/>
    <col min="6470" max="6470" width="4" style="2" customWidth="1"/>
    <col min="6471" max="6471" width="5.125" style="2" customWidth="1"/>
    <col min="6472" max="6472" width="6.375" style="2" customWidth="1"/>
    <col min="6473" max="6652" width="9" style="2"/>
    <col min="6653" max="6653" width="4" style="2" customWidth="1"/>
    <col min="6654" max="6654" width="6.625" style="2" customWidth="1"/>
    <col min="6655" max="6655" width="6.625" style="2" bestFit="1" customWidth="1"/>
    <col min="6656" max="6656" width="9.75" style="2" customWidth="1"/>
    <col min="6657" max="6657" width="9.5" style="2" customWidth="1"/>
    <col min="6658" max="6658" width="3.375" style="2" customWidth="1"/>
    <col min="6659" max="6659" width="3.25" style="2" customWidth="1"/>
    <col min="6660" max="6660" width="3.375" style="2" customWidth="1"/>
    <col min="6661" max="6661" width="3.5" style="2" customWidth="1"/>
    <col min="6662" max="6662" width="3.75" style="2" customWidth="1"/>
    <col min="6663" max="6664" width="3.625" style="2" customWidth="1"/>
    <col min="6665" max="6665" width="3.375" style="2" customWidth="1"/>
    <col min="6666" max="6667" width="3.5" style="2" customWidth="1"/>
    <col min="6668" max="6668" width="3.75" style="2" customWidth="1"/>
    <col min="6669" max="6669" width="3.25" style="2" customWidth="1"/>
    <col min="6670" max="6671" width="3.375" style="2" customWidth="1"/>
    <col min="6672" max="6672" width="3.625" style="2" customWidth="1"/>
    <col min="6673" max="6673" width="3.375" style="2" customWidth="1"/>
    <col min="6674" max="6674" width="3" style="2" customWidth="1"/>
    <col min="6675" max="6675" width="3.25" style="2" customWidth="1"/>
    <col min="6676" max="6676" width="3.75" style="2" customWidth="1"/>
    <col min="6677" max="6677" width="3.5" style="2" customWidth="1"/>
    <col min="6678" max="6679" width="3.625" style="2" customWidth="1"/>
    <col min="6680" max="6680" width="4.25" style="2" bestFit="1" customWidth="1"/>
    <col min="6681" max="6682" width="3.25" style="2" customWidth="1"/>
    <col min="6683" max="6683" width="3.625" style="2" customWidth="1"/>
    <col min="6684" max="6684" width="3.375" style="2" customWidth="1"/>
    <col min="6685" max="6685" width="4.25" style="2" customWidth="1"/>
    <col min="6686" max="6688" width="4.25" style="2" bestFit="1" customWidth="1"/>
    <col min="6689" max="6689" width="4.875" style="2" customWidth="1"/>
    <col min="6690" max="6692" width="4.25" style="2" bestFit="1" customWidth="1"/>
    <col min="6693" max="6694" width="3.375" style="2" customWidth="1"/>
    <col min="6695" max="6695" width="4" style="2" customWidth="1"/>
    <col min="6696" max="6697" width="3.625" style="2" customWidth="1"/>
    <col min="6698" max="6698" width="3.75" style="2" customWidth="1"/>
    <col min="6699" max="6700" width="4.25" style="2" bestFit="1" customWidth="1"/>
    <col min="6701" max="6701" width="3.625" style="2" customWidth="1"/>
    <col min="6702" max="6702" width="3.75" style="2" customWidth="1"/>
    <col min="6703" max="6703" width="4.375" style="2" customWidth="1"/>
    <col min="6704" max="6704" width="4" style="2" customWidth="1"/>
    <col min="6705" max="6705" width="3.5" style="2" customWidth="1"/>
    <col min="6706" max="6706" width="2.875" style="2" customWidth="1"/>
    <col min="6707" max="6707" width="3.75" style="2" customWidth="1"/>
    <col min="6708" max="6708" width="3.625" style="2" customWidth="1"/>
    <col min="6709" max="6717" width="3.5" style="2" customWidth="1"/>
    <col min="6718" max="6718" width="3.375" style="2" customWidth="1"/>
    <col min="6719" max="6721" width="3.5" style="2" customWidth="1"/>
    <col min="6722" max="6722" width="3.375" style="2" customWidth="1"/>
    <col min="6723" max="6723" width="3.875" style="2" customWidth="1"/>
    <col min="6724" max="6724" width="3.625" style="2" customWidth="1"/>
    <col min="6725" max="6725" width="3.5" style="2" customWidth="1"/>
    <col min="6726" max="6726" width="4" style="2" customWidth="1"/>
    <col min="6727" max="6727" width="5.125" style="2" customWidth="1"/>
    <col min="6728" max="6728" width="6.375" style="2" customWidth="1"/>
    <col min="6729" max="6908" width="9" style="2"/>
    <col min="6909" max="6909" width="4" style="2" customWidth="1"/>
    <col min="6910" max="6910" width="6.625" style="2" customWidth="1"/>
    <col min="6911" max="6911" width="6.625" style="2" bestFit="1" customWidth="1"/>
    <col min="6912" max="6912" width="9.75" style="2" customWidth="1"/>
    <col min="6913" max="6913" width="9.5" style="2" customWidth="1"/>
    <col min="6914" max="6914" width="3.375" style="2" customWidth="1"/>
    <col min="6915" max="6915" width="3.25" style="2" customWidth="1"/>
    <col min="6916" max="6916" width="3.375" style="2" customWidth="1"/>
    <col min="6917" max="6917" width="3.5" style="2" customWidth="1"/>
    <col min="6918" max="6918" width="3.75" style="2" customWidth="1"/>
    <col min="6919" max="6920" width="3.625" style="2" customWidth="1"/>
    <col min="6921" max="6921" width="3.375" style="2" customWidth="1"/>
    <col min="6922" max="6923" width="3.5" style="2" customWidth="1"/>
    <col min="6924" max="6924" width="3.75" style="2" customWidth="1"/>
    <col min="6925" max="6925" width="3.25" style="2" customWidth="1"/>
    <col min="6926" max="6927" width="3.375" style="2" customWidth="1"/>
    <col min="6928" max="6928" width="3.625" style="2" customWidth="1"/>
    <col min="6929" max="6929" width="3.375" style="2" customWidth="1"/>
    <col min="6930" max="6930" width="3" style="2" customWidth="1"/>
    <col min="6931" max="6931" width="3.25" style="2" customWidth="1"/>
    <col min="6932" max="6932" width="3.75" style="2" customWidth="1"/>
    <col min="6933" max="6933" width="3.5" style="2" customWidth="1"/>
    <col min="6934" max="6935" width="3.625" style="2" customWidth="1"/>
    <col min="6936" max="6936" width="4.25" style="2" bestFit="1" customWidth="1"/>
    <col min="6937" max="6938" width="3.25" style="2" customWidth="1"/>
    <col min="6939" max="6939" width="3.625" style="2" customWidth="1"/>
    <col min="6940" max="6940" width="3.375" style="2" customWidth="1"/>
    <col min="6941" max="6941" width="4.25" style="2" customWidth="1"/>
    <col min="6942" max="6944" width="4.25" style="2" bestFit="1" customWidth="1"/>
    <col min="6945" max="6945" width="4.875" style="2" customWidth="1"/>
    <col min="6946" max="6948" width="4.25" style="2" bestFit="1" customWidth="1"/>
    <col min="6949" max="6950" width="3.375" style="2" customWidth="1"/>
    <col min="6951" max="6951" width="4" style="2" customWidth="1"/>
    <col min="6952" max="6953" width="3.625" style="2" customWidth="1"/>
    <col min="6954" max="6954" width="3.75" style="2" customWidth="1"/>
    <col min="6955" max="6956" width="4.25" style="2" bestFit="1" customWidth="1"/>
    <col min="6957" max="6957" width="3.625" style="2" customWidth="1"/>
    <col min="6958" max="6958" width="3.75" style="2" customWidth="1"/>
    <col min="6959" max="6959" width="4.375" style="2" customWidth="1"/>
    <col min="6960" max="6960" width="4" style="2" customWidth="1"/>
    <col min="6961" max="6961" width="3.5" style="2" customWidth="1"/>
    <col min="6962" max="6962" width="2.875" style="2" customWidth="1"/>
    <col min="6963" max="6963" width="3.75" style="2" customWidth="1"/>
    <col min="6964" max="6964" width="3.625" style="2" customWidth="1"/>
    <col min="6965" max="6973" width="3.5" style="2" customWidth="1"/>
    <col min="6974" max="6974" width="3.375" style="2" customWidth="1"/>
    <col min="6975" max="6977" width="3.5" style="2" customWidth="1"/>
    <col min="6978" max="6978" width="3.375" style="2" customWidth="1"/>
    <col min="6979" max="6979" width="3.875" style="2" customWidth="1"/>
    <col min="6980" max="6980" width="3.625" style="2" customWidth="1"/>
    <col min="6981" max="6981" width="3.5" style="2" customWidth="1"/>
    <col min="6982" max="6982" width="4" style="2" customWidth="1"/>
    <col min="6983" max="6983" width="5.125" style="2" customWidth="1"/>
    <col min="6984" max="6984" width="6.375" style="2" customWidth="1"/>
    <col min="6985" max="7164" width="9" style="2"/>
    <col min="7165" max="7165" width="4" style="2" customWidth="1"/>
    <col min="7166" max="7166" width="6.625" style="2" customWidth="1"/>
    <col min="7167" max="7167" width="6.625" style="2" bestFit="1" customWidth="1"/>
    <col min="7168" max="7168" width="9.75" style="2" customWidth="1"/>
    <col min="7169" max="7169" width="9.5" style="2" customWidth="1"/>
    <col min="7170" max="7170" width="3.375" style="2" customWidth="1"/>
    <col min="7171" max="7171" width="3.25" style="2" customWidth="1"/>
    <col min="7172" max="7172" width="3.375" style="2" customWidth="1"/>
    <col min="7173" max="7173" width="3.5" style="2" customWidth="1"/>
    <col min="7174" max="7174" width="3.75" style="2" customWidth="1"/>
    <col min="7175" max="7176" width="3.625" style="2" customWidth="1"/>
    <col min="7177" max="7177" width="3.375" style="2" customWidth="1"/>
    <col min="7178" max="7179" width="3.5" style="2" customWidth="1"/>
    <col min="7180" max="7180" width="3.75" style="2" customWidth="1"/>
    <col min="7181" max="7181" width="3.25" style="2" customWidth="1"/>
    <col min="7182" max="7183" width="3.375" style="2" customWidth="1"/>
    <col min="7184" max="7184" width="3.625" style="2" customWidth="1"/>
    <col min="7185" max="7185" width="3.375" style="2" customWidth="1"/>
    <col min="7186" max="7186" width="3" style="2" customWidth="1"/>
    <col min="7187" max="7187" width="3.25" style="2" customWidth="1"/>
    <col min="7188" max="7188" width="3.75" style="2" customWidth="1"/>
    <col min="7189" max="7189" width="3.5" style="2" customWidth="1"/>
    <col min="7190" max="7191" width="3.625" style="2" customWidth="1"/>
    <col min="7192" max="7192" width="4.25" style="2" bestFit="1" customWidth="1"/>
    <col min="7193" max="7194" width="3.25" style="2" customWidth="1"/>
    <col min="7195" max="7195" width="3.625" style="2" customWidth="1"/>
    <col min="7196" max="7196" width="3.375" style="2" customWidth="1"/>
    <col min="7197" max="7197" width="4.25" style="2" customWidth="1"/>
    <col min="7198" max="7200" width="4.25" style="2" bestFit="1" customWidth="1"/>
    <col min="7201" max="7201" width="4.875" style="2" customWidth="1"/>
    <col min="7202" max="7204" width="4.25" style="2" bestFit="1" customWidth="1"/>
    <col min="7205" max="7206" width="3.375" style="2" customWidth="1"/>
    <col min="7207" max="7207" width="4" style="2" customWidth="1"/>
    <col min="7208" max="7209" width="3.625" style="2" customWidth="1"/>
    <col min="7210" max="7210" width="3.75" style="2" customWidth="1"/>
    <col min="7211" max="7212" width="4.25" style="2" bestFit="1" customWidth="1"/>
    <col min="7213" max="7213" width="3.625" style="2" customWidth="1"/>
    <col min="7214" max="7214" width="3.75" style="2" customWidth="1"/>
    <col min="7215" max="7215" width="4.375" style="2" customWidth="1"/>
    <col min="7216" max="7216" width="4" style="2" customWidth="1"/>
    <col min="7217" max="7217" width="3.5" style="2" customWidth="1"/>
    <col min="7218" max="7218" width="2.875" style="2" customWidth="1"/>
    <col min="7219" max="7219" width="3.75" style="2" customWidth="1"/>
    <col min="7220" max="7220" width="3.625" style="2" customWidth="1"/>
    <col min="7221" max="7229" width="3.5" style="2" customWidth="1"/>
    <col min="7230" max="7230" width="3.375" style="2" customWidth="1"/>
    <col min="7231" max="7233" width="3.5" style="2" customWidth="1"/>
    <col min="7234" max="7234" width="3.375" style="2" customWidth="1"/>
    <col min="7235" max="7235" width="3.875" style="2" customWidth="1"/>
    <col min="7236" max="7236" width="3.625" style="2" customWidth="1"/>
    <col min="7237" max="7237" width="3.5" style="2" customWidth="1"/>
    <col min="7238" max="7238" width="4" style="2" customWidth="1"/>
    <col min="7239" max="7239" width="5.125" style="2" customWidth="1"/>
    <col min="7240" max="7240" width="6.375" style="2" customWidth="1"/>
    <col min="7241" max="7420" width="9" style="2"/>
    <col min="7421" max="7421" width="4" style="2" customWidth="1"/>
    <col min="7422" max="7422" width="6.625" style="2" customWidth="1"/>
    <col min="7423" max="7423" width="6.625" style="2" bestFit="1" customWidth="1"/>
    <col min="7424" max="7424" width="9.75" style="2" customWidth="1"/>
    <col min="7425" max="7425" width="9.5" style="2" customWidth="1"/>
    <col min="7426" max="7426" width="3.375" style="2" customWidth="1"/>
    <col min="7427" max="7427" width="3.25" style="2" customWidth="1"/>
    <col min="7428" max="7428" width="3.375" style="2" customWidth="1"/>
    <col min="7429" max="7429" width="3.5" style="2" customWidth="1"/>
    <col min="7430" max="7430" width="3.75" style="2" customWidth="1"/>
    <col min="7431" max="7432" width="3.625" style="2" customWidth="1"/>
    <col min="7433" max="7433" width="3.375" style="2" customWidth="1"/>
    <col min="7434" max="7435" width="3.5" style="2" customWidth="1"/>
    <col min="7436" max="7436" width="3.75" style="2" customWidth="1"/>
    <col min="7437" max="7437" width="3.25" style="2" customWidth="1"/>
    <col min="7438" max="7439" width="3.375" style="2" customWidth="1"/>
    <col min="7440" max="7440" width="3.625" style="2" customWidth="1"/>
    <col min="7441" max="7441" width="3.375" style="2" customWidth="1"/>
    <col min="7442" max="7442" width="3" style="2" customWidth="1"/>
    <col min="7443" max="7443" width="3.25" style="2" customWidth="1"/>
    <col min="7444" max="7444" width="3.75" style="2" customWidth="1"/>
    <col min="7445" max="7445" width="3.5" style="2" customWidth="1"/>
    <col min="7446" max="7447" width="3.625" style="2" customWidth="1"/>
    <col min="7448" max="7448" width="4.25" style="2" bestFit="1" customWidth="1"/>
    <col min="7449" max="7450" width="3.25" style="2" customWidth="1"/>
    <col min="7451" max="7451" width="3.625" style="2" customWidth="1"/>
    <col min="7452" max="7452" width="3.375" style="2" customWidth="1"/>
    <col min="7453" max="7453" width="4.25" style="2" customWidth="1"/>
    <col min="7454" max="7456" width="4.25" style="2" bestFit="1" customWidth="1"/>
    <col min="7457" max="7457" width="4.875" style="2" customWidth="1"/>
    <col min="7458" max="7460" width="4.25" style="2" bestFit="1" customWidth="1"/>
    <col min="7461" max="7462" width="3.375" style="2" customWidth="1"/>
    <col min="7463" max="7463" width="4" style="2" customWidth="1"/>
    <col min="7464" max="7465" width="3.625" style="2" customWidth="1"/>
    <col min="7466" max="7466" width="3.75" style="2" customWidth="1"/>
    <col min="7467" max="7468" width="4.25" style="2" bestFit="1" customWidth="1"/>
    <col min="7469" max="7469" width="3.625" style="2" customWidth="1"/>
    <col min="7470" max="7470" width="3.75" style="2" customWidth="1"/>
    <col min="7471" max="7471" width="4.375" style="2" customWidth="1"/>
    <col min="7472" max="7472" width="4" style="2" customWidth="1"/>
    <col min="7473" max="7473" width="3.5" style="2" customWidth="1"/>
    <col min="7474" max="7474" width="2.875" style="2" customWidth="1"/>
    <col min="7475" max="7475" width="3.75" style="2" customWidth="1"/>
    <col min="7476" max="7476" width="3.625" style="2" customWidth="1"/>
    <col min="7477" max="7485" width="3.5" style="2" customWidth="1"/>
    <col min="7486" max="7486" width="3.375" style="2" customWidth="1"/>
    <col min="7487" max="7489" width="3.5" style="2" customWidth="1"/>
    <col min="7490" max="7490" width="3.375" style="2" customWidth="1"/>
    <col min="7491" max="7491" width="3.875" style="2" customWidth="1"/>
    <col min="7492" max="7492" width="3.625" style="2" customWidth="1"/>
    <col min="7493" max="7493" width="3.5" style="2" customWidth="1"/>
    <col min="7494" max="7494" width="4" style="2" customWidth="1"/>
    <col min="7495" max="7495" width="5.125" style="2" customWidth="1"/>
    <col min="7496" max="7496" width="6.375" style="2" customWidth="1"/>
    <col min="7497" max="7676" width="9" style="2"/>
    <col min="7677" max="7677" width="4" style="2" customWidth="1"/>
    <col min="7678" max="7678" width="6.625" style="2" customWidth="1"/>
    <col min="7679" max="7679" width="6.625" style="2" bestFit="1" customWidth="1"/>
    <col min="7680" max="7680" width="9.75" style="2" customWidth="1"/>
    <col min="7681" max="7681" width="9.5" style="2" customWidth="1"/>
    <col min="7682" max="7682" width="3.375" style="2" customWidth="1"/>
    <col min="7683" max="7683" width="3.25" style="2" customWidth="1"/>
    <col min="7684" max="7684" width="3.375" style="2" customWidth="1"/>
    <col min="7685" max="7685" width="3.5" style="2" customWidth="1"/>
    <col min="7686" max="7686" width="3.75" style="2" customWidth="1"/>
    <col min="7687" max="7688" width="3.625" style="2" customWidth="1"/>
    <col min="7689" max="7689" width="3.375" style="2" customWidth="1"/>
    <col min="7690" max="7691" width="3.5" style="2" customWidth="1"/>
    <col min="7692" max="7692" width="3.75" style="2" customWidth="1"/>
    <col min="7693" max="7693" width="3.25" style="2" customWidth="1"/>
    <col min="7694" max="7695" width="3.375" style="2" customWidth="1"/>
    <col min="7696" max="7696" width="3.625" style="2" customWidth="1"/>
    <col min="7697" max="7697" width="3.375" style="2" customWidth="1"/>
    <col min="7698" max="7698" width="3" style="2" customWidth="1"/>
    <col min="7699" max="7699" width="3.25" style="2" customWidth="1"/>
    <col min="7700" max="7700" width="3.75" style="2" customWidth="1"/>
    <col min="7701" max="7701" width="3.5" style="2" customWidth="1"/>
    <col min="7702" max="7703" width="3.625" style="2" customWidth="1"/>
    <col min="7704" max="7704" width="4.25" style="2" bestFit="1" customWidth="1"/>
    <col min="7705" max="7706" width="3.25" style="2" customWidth="1"/>
    <col min="7707" max="7707" width="3.625" style="2" customWidth="1"/>
    <col min="7708" max="7708" width="3.375" style="2" customWidth="1"/>
    <col min="7709" max="7709" width="4.25" style="2" customWidth="1"/>
    <col min="7710" max="7712" width="4.25" style="2" bestFit="1" customWidth="1"/>
    <col min="7713" max="7713" width="4.875" style="2" customWidth="1"/>
    <col min="7714" max="7716" width="4.25" style="2" bestFit="1" customWidth="1"/>
    <col min="7717" max="7718" width="3.375" style="2" customWidth="1"/>
    <col min="7719" max="7719" width="4" style="2" customWidth="1"/>
    <col min="7720" max="7721" width="3.625" style="2" customWidth="1"/>
    <col min="7722" max="7722" width="3.75" style="2" customWidth="1"/>
    <col min="7723" max="7724" width="4.25" style="2" bestFit="1" customWidth="1"/>
    <col min="7725" max="7725" width="3.625" style="2" customWidth="1"/>
    <col min="7726" max="7726" width="3.75" style="2" customWidth="1"/>
    <col min="7727" max="7727" width="4.375" style="2" customWidth="1"/>
    <col min="7728" max="7728" width="4" style="2" customWidth="1"/>
    <col min="7729" max="7729" width="3.5" style="2" customWidth="1"/>
    <col min="7730" max="7730" width="2.875" style="2" customWidth="1"/>
    <col min="7731" max="7731" width="3.75" style="2" customWidth="1"/>
    <col min="7732" max="7732" width="3.625" style="2" customWidth="1"/>
    <col min="7733" max="7741" width="3.5" style="2" customWidth="1"/>
    <col min="7742" max="7742" width="3.375" style="2" customWidth="1"/>
    <col min="7743" max="7745" width="3.5" style="2" customWidth="1"/>
    <col min="7746" max="7746" width="3.375" style="2" customWidth="1"/>
    <col min="7747" max="7747" width="3.875" style="2" customWidth="1"/>
    <col min="7748" max="7748" width="3.625" style="2" customWidth="1"/>
    <col min="7749" max="7749" width="3.5" style="2" customWidth="1"/>
    <col min="7750" max="7750" width="4" style="2" customWidth="1"/>
    <col min="7751" max="7751" width="5.125" style="2" customWidth="1"/>
    <col min="7752" max="7752" width="6.375" style="2" customWidth="1"/>
    <col min="7753" max="7932" width="9" style="2"/>
    <col min="7933" max="7933" width="4" style="2" customWidth="1"/>
    <col min="7934" max="7934" width="6.625" style="2" customWidth="1"/>
    <col min="7935" max="7935" width="6.625" style="2" bestFit="1" customWidth="1"/>
    <col min="7936" max="7936" width="9.75" style="2" customWidth="1"/>
    <col min="7937" max="7937" width="9.5" style="2" customWidth="1"/>
    <col min="7938" max="7938" width="3.375" style="2" customWidth="1"/>
    <col min="7939" max="7939" width="3.25" style="2" customWidth="1"/>
    <col min="7940" max="7940" width="3.375" style="2" customWidth="1"/>
    <col min="7941" max="7941" width="3.5" style="2" customWidth="1"/>
    <col min="7942" max="7942" width="3.75" style="2" customWidth="1"/>
    <col min="7943" max="7944" width="3.625" style="2" customWidth="1"/>
    <col min="7945" max="7945" width="3.375" style="2" customWidth="1"/>
    <col min="7946" max="7947" width="3.5" style="2" customWidth="1"/>
    <col min="7948" max="7948" width="3.75" style="2" customWidth="1"/>
    <col min="7949" max="7949" width="3.25" style="2" customWidth="1"/>
    <col min="7950" max="7951" width="3.375" style="2" customWidth="1"/>
    <col min="7952" max="7952" width="3.625" style="2" customWidth="1"/>
    <col min="7953" max="7953" width="3.375" style="2" customWidth="1"/>
    <col min="7954" max="7954" width="3" style="2" customWidth="1"/>
    <col min="7955" max="7955" width="3.25" style="2" customWidth="1"/>
    <col min="7956" max="7956" width="3.75" style="2" customWidth="1"/>
    <col min="7957" max="7957" width="3.5" style="2" customWidth="1"/>
    <col min="7958" max="7959" width="3.625" style="2" customWidth="1"/>
    <col min="7960" max="7960" width="4.25" style="2" bestFit="1" customWidth="1"/>
    <col min="7961" max="7962" width="3.25" style="2" customWidth="1"/>
    <col min="7963" max="7963" width="3.625" style="2" customWidth="1"/>
    <col min="7964" max="7964" width="3.375" style="2" customWidth="1"/>
    <col min="7965" max="7965" width="4.25" style="2" customWidth="1"/>
    <col min="7966" max="7968" width="4.25" style="2" bestFit="1" customWidth="1"/>
    <col min="7969" max="7969" width="4.875" style="2" customWidth="1"/>
    <col min="7970" max="7972" width="4.25" style="2" bestFit="1" customWidth="1"/>
    <col min="7973" max="7974" width="3.375" style="2" customWidth="1"/>
    <col min="7975" max="7975" width="4" style="2" customWidth="1"/>
    <col min="7976" max="7977" width="3.625" style="2" customWidth="1"/>
    <col min="7978" max="7978" width="3.75" style="2" customWidth="1"/>
    <col min="7979" max="7980" width="4.25" style="2" bestFit="1" customWidth="1"/>
    <col min="7981" max="7981" width="3.625" style="2" customWidth="1"/>
    <col min="7982" max="7982" width="3.75" style="2" customWidth="1"/>
    <col min="7983" max="7983" width="4.375" style="2" customWidth="1"/>
    <col min="7984" max="7984" width="4" style="2" customWidth="1"/>
    <col min="7985" max="7985" width="3.5" style="2" customWidth="1"/>
    <col min="7986" max="7986" width="2.875" style="2" customWidth="1"/>
    <col min="7987" max="7987" width="3.75" style="2" customWidth="1"/>
    <col min="7988" max="7988" width="3.625" style="2" customWidth="1"/>
    <col min="7989" max="7997" width="3.5" style="2" customWidth="1"/>
    <col min="7998" max="7998" width="3.375" style="2" customWidth="1"/>
    <col min="7999" max="8001" width="3.5" style="2" customWidth="1"/>
    <col min="8002" max="8002" width="3.375" style="2" customWidth="1"/>
    <col min="8003" max="8003" width="3.875" style="2" customWidth="1"/>
    <col min="8004" max="8004" width="3.625" style="2" customWidth="1"/>
    <col min="8005" max="8005" width="3.5" style="2" customWidth="1"/>
    <col min="8006" max="8006" width="4" style="2" customWidth="1"/>
    <col min="8007" max="8007" width="5.125" style="2" customWidth="1"/>
    <col min="8008" max="8008" width="6.375" style="2" customWidth="1"/>
    <col min="8009" max="8188" width="9" style="2"/>
    <col min="8189" max="8189" width="4" style="2" customWidth="1"/>
    <col min="8190" max="8190" width="6.625" style="2" customWidth="1"/>
    <col min="8191" max="8191" width="6.625" style="2" bestFit="1" customWidth="1"/>
    <col min="8192" max="8192" width="9.75" style="2" customWidth="1"/>
    <col min="8193" max="8193" width="9.5" style="2" customWidth="1"/>
    <col min="8194" max="8194" width="3.375" style="2" customWidth="1"/>
    <col min="8195" max="8195" width="3.25" style="2" customWidth="1"/>
    <col min="8196" max="8196" width="3.375" style="2" customWidth="1"/>
    <col min="8197" max="8197" width="3.5" style="2" customWidth="1"/>
    <col min="8198" max="8198" width="3.75" style="2" customWidth="1"/>
    <col min="8199" max="8200" width="3.625" style="2" customWidth="1"/>
    <col min="8201" max="8201" width="3.375" style="2" customWidth="1"/>
    <col min="8202" max="8203" width="3.5" style="2" customWidth="1"/>
    <col min="8204" max="8204" width="3.75" style="2" customWidth="1"/>
    <col min="8205" max="8205" width="3.25" style="2" customWidth="1"/>
    <col min="8206" max="8207" width="3.375" style="2" customWidth="1"/>
    <col min="8208" max="8208" width="3.625" style="2" customWidth="1"/>
    <col min="8209" max="8209" width="3.375" style="2" customWidth="1"/>
    <col min="8210" max="8210" width="3" style="2" customWidth="1"/>
    <col min="8211" max="8211" width="3.25" style="2" customWidth="1"/>
    <col min="8212" max="8212" width="3.75" style="2" customWidth="1"/>
    <col min="8213" max="8213" width="3.5" style="2" customWidth="1"/>
    <col min="8214" max="8215" width="3.625" style="2" customWidth="1"/>
    <col min="8216" max="8216" width="4.25" style="2" bestFit="1" customWidth="1"/>
    <col min="8217" max="8218" width="3.25" style="2" customWidth="1"/>
    <col min="8219" max="8219" width="3.625" style="2" customWidth="1"/>
    <col min="8220" max="8220" width="3.375" style="2" customWidth="1"/>
    <col min="8221" max="8221" width="4.25" style="2" customWidth="1"/>
    <col min="8222" max="8224" width="4.25" style="2" bestFit="1" customWidth="1"/>
    <col min="8225" max="8225" width="4.875" style="2" customWidth="1"/>
    <col min="8226" max="8228" width="4.25" style="2" bestFit="1" customWidth="1"/>
    <col min="8229" max="8230" width="3.375" style="2" customWidth="1"/>
    <col min="8231" max="8231" width="4" style="2" customWidth="1"/>
    <col min="8232" max="8233" width="3.625" style="2" customWidth="1"/>
    <col min="8234" max="8234" width="3.75" style="2" customWidth="1"/>
    <col min="8235" max="8236" width="4.25" style="2" bestFit="1" customWidth="1"/>
    <col min="8237" max="8237" width="3.625" style="2" customWidth="1"/>
    <col min="8238" max="8238" width="3.75" style="2" customWidth="1"/>
    <col min="8239" max="8239" width="4.375" style="2" customWidth="1"/>
    <col min="8240" max="8240" width="4" style="2" customWidth="1"/>
    <col min="8241" max="8241" width="3.5" style="2" customWidth="1"/>
    <col min="8242" max="8242" width="2.875" style="2" customWidth="1"/>
    <col min="8243" max="8243" width="3.75" style="2" customWidth="1"/>
    <col min="8244" max="8244" width="3.625" style="2" customWidth="1"/>
    <col min="8245" max="8253" width="3.5" style="2" customWidth="1"/>
    <col min="8254" max="8254" width="3.375" style="2" customWidth="1"/>
    <col min="8255" max="8257" width="3.5" style="2" customWidth="1"/>
    <col min="8258" max="8258" width="3.375" style="2" customWidth="1"/>
    <col min="8259" max="8259" width="3.875" style="2" customWidth="1"/>
    <col min="8260" max="8260" width="3.625" style="2" customWidth="1"/>
    <col min="8261" max="8261" width="3.5" style="2" customWidth="1"/>
    <col min="8262" max="8262" width="4" style="2" customWidth="1"/>
    <col min="8263" max="8263" width="5.125" style="2" customWidth="1"/>
    <col min="8264" max="8264" width="6.375" style="2" customWidth="1"/>
    <col min="8265" max="8444" width="9" style="2"/>
    <col min="8445" max="8445" width="4" style="2" customWidth="1"/>
    <col min="8446" max="8446" width="6.625" style="2" customWidth="1"/>
    <col min="8447" max="8447" width="6.625" style="2" bestFit="1" customWidth="1"/>
    <col min="8448" max="8448" width="9.75" style="2" customWidth="1"/>
    <col min="8449" max="8449" width="9.5" style="2" customWidth="1"/>
    <col min="8450" max="8450" width="3.375" style="2" customWidth="1"/>
    <col min="8451" max="8451" width="3.25" style="2" customWidth="1"/>
    <col min="8452" max="8452" width="3.375" style="2" customWidth="1"/>
    <col min="8453" max="8453" width="3.5" style="2" customWidth="1"/>
    <col min="8454" max="8454" width="3.75" style="2" customWidth="1"/>
    <col min="8455" max="8456" width="3.625" style="2" customWidth="1"/>
    <col min="8457" max="8457" width="3.375" style="2" customWidth="1"/>
    <col min="8458" max="8459" width="3.5" style="2" customWidth="1"/>
    <col min="8460" max="8460" width="3.75" style="2" customWidth="1"/>
    <col min="8461" max="8461" width="3.25" style="2" customWidth="1"/>
    <col min="8462" max="8463" width="3.375" style="2" customWidth="1"/>
    <col min="8464" max="8464" width="3.625" style="2" customWidth="1"/>
    <col min="8465" max="8465" width="3.375" style="2" customWidth="1"/>
    <col min="8466" max="8466" width="3" style="2" customWidth="1"/>
    <col min="8467" max="8467" width="3.25" style="2" customWidth="1"/>
    <col min="8468" max="8468" width="3.75" style="2" customWidth="1"/>
    <col min="8469" max="8469" width="3.5" style="2" customWidth="1"/>
    <col min="8470" max="8471" width="3.625" style="2" customWidth="1"/>
    <col min="8472" max="8472" width="4.25" style="2" bestFit="1" customWidth="1"/>
    <col min="8473" max="8474" width="3.25" style="2" customWidth="1"/>
    <col min="8475" max="8475" width="3.625" style="2" customWidth="1"/>
    <col min="8476" max="8476" width="3.375" style="2" customWidth="1"/>
    <col min="8477" max="8477" width="4.25" style="2" customWidth="1"/>
    <col min="8478" max="8480" width="4.25" style="2" bestFit="1" customWidth="1"/>
    <col min="8481" max="8481" width="4.875" style="2" customWidth="1"/>
    <col min="8482" max="8484" width="4.25" style="2" bestFit="1" customWidth="1"/>
    <col min="8485" max="8486" width="3.375" style="2" customWidth="1"/>
    <col min="8487" max="8487" width="4" style="2" customWidth="1"/>
    <col min="8488" max="8489" width="3.625" style="2" customWidth="1"/>
    <col min="8490" max="8490" width="3.75" style="2" customWidth="1"/>
    <col min="8491" max="8492" width="4.25" style="2" bestFit="1" customWidth="1"/>
    <col min="8493" max="8493" width="3.625" style="2" customWidth="1"/>
    <col min="8494" max="8494" width="3.75" style="2" customWidth="1"/>
    <col min="8495" max="8495" width="4.375" style="2" customWidth="1"/>
    <col min="8496" max="8496" width="4" style="2" customWidth="1"/>
    <col min="8497" max="8497" width="3.5" style="2" customWidth="1"/>
    <col min="8498" max="8498" width="2.875" style="2" customWidth="1"/>
    <col min="8499" max="8499" width="3.75" style="2" customWidth="1"/>
    <col min="8500" max="8500" width="3.625" style="2" customWidth="1"/>
    <col min="8501" max="8509" width="3.5" style="2" customWidth="1"/>
    <col min="8510" max="8510" width="3.375" style="2" customWidth="1"/>
    <col min="8511" max="8513" width="3.5" style="2" customWidth="1"/>
    <col min="8514" max="8514" width="3.375" style="2" customWidth="1"/>
    <col min="8515" max="8515" width="3.875" style="2" customWidth="1"/>
    <col min="8516" max="8516" width="3.625" style="2" customWidth="1"/>
    <col min="8517" max="8517" width="3.5" style="2" customWidth="1"/>
    <col min="8518" max="8518" width="4" style="2" customWidth="1"/>
    <col min="8519" max="8519" width="5.125" style="2" customWidth="1"/>
    <col min="8520" max="8520" width="6.375" style="2" customWidth="1"/>
    <col min="8521" max="8700" width="9" style="2"/>
    <col min="8701" max="8701" width="4" style="2" customWidth="1"/>
    <col min="8702" max="8702" width="6.625" style="2" customWidth="1"/>
    <col min="8703" max="8703" width="6.625" style="2" bestFit="1" customWidth="1"/>
    <col min="8704" max="8704" width="9.75" style="2" customWidth="1"/>
    <col min="8705" max="8705" width="9.5" style="2" customWidth="1"/>
    <col min="8706" max="8706" width="3.375" style="2" customWidth="1"/>
    <col min="8707" max="8707" width="3.25" style="2" customWidth="1"/>
    <col min="8708" max="8708" width="3.375" style="2" customWidth="1"/>
    <col min="8709" max="8709" width="3.5" style="2" customWidth="1"/>
    <col min="8710" max="8710" width="3.75" style="2" customWidth="1"/>
    <col min="8711" max="8712" width="3.625" style="2" customWidth="1"/>
    <col min="8713" max="8713" width="3.375" style="2" customWidth="1"/>
    <col min="8714" max="8715" width="3.5" style="2" customWidth="1"/>
    <col min="8716" max="8716" width="3.75" style="2" customWidth="1"/>
    <col min="8717" max="8717" width="3.25" style="2" customWidth="1"/>
    <col min="8718" max="8719" width="3.375" style="2" customWidth="1"/>
    <col min="8720" max="8720" width="3.625" style="2" customWidth="1"/>
    <col min="8721" max="8721" width="3.375" style="2" customWidth="1"/>
    <col min="8722" max="8722" width="3" style="2" customWidth="1"/>
    <col min="8723" max="8723" width="3.25" style="2" customWidth="1"/>
    <col min="8724" max="8724" width="3.75" style="2" customWidth="1"/>
    <col min="8725" max="8725" width="3.5" style="2" customWidth="1"/>
    <col min="8726" max="8727" width="3.625" style="2" customWidth="1"/>
    <col min="8728" max="8728" width="4.25" style="2" bestFit="1" customWidth="1"/>
    <col min="8729" max="8730" width="3.25" style="2" customWidth="1"/>
    <col min="8731" max="8731" width="3.625" style="2" customWidth="1"/>
    <col min="8732" max="8732" width="3.375" style="2" customWidth="1"/>
    <col min="8733" max="8733" width="4.25" style="2" customWidth="1"/>
    <col min="8734" max="8736" width="4.25" style="2" bestFit="1" customWidth="1"/>
    <col min="8737" max="8737" width="4.875" style="2" customWidth="1"/>
    <col min="8738" max="8740" width="4.25" style="2" bestFit="1" customWidth="1"/>
    <col min="8741" max="8742" width="3.375" style="2" customWidth="1"/>
    <col min="8743" max="8743" width="4" style="2" customWidth="1"/>
    <col min="8744" max="8745" width="3.625" style="2" customWidth="1"/>
    <col min="8746" max="8746" width="3.75" style="2" customWidth="1"/>
    <col min="8747" max="8748" width="4.25" style="2" bestFit="1" customWidth="1"/>
    <col min="8749" max="8749" width="3.625" style="2" customWidth="1"/>
    <col min="8750" max="8750" width="3.75" style="2" customWidth="1"/>
    <col min="8751" max="8751" width="4.375" style="2" customWidth="1"/>
    <col min="8752" max="8752" width="4" style="2" customWidth="1"/>
    <col min="8753" max="8753" width="3.5" style="2" customWidth="1"/>
    <col min="8754" max="8754" width="2.875" style="2" customWidth="1"/>
    <col min="8755" max="8755" width="3.75" style="2" customWidth="1"/>
    <col min="8756" max="8756" width="3.625" style="2" customWidth="1"/>
    <col min="8757" max="8765" width="3.5" style="2" customWidth="1"/>
    <col min="8766" max="8766" width="3.375" style="2" customWidth="1"/>
    <col min="8767" max="8769" width="3.5" style="2" customWidth="1"/>
    <col min="8770" max="8770" width="3.375" style="2" customWidth="1"/>
    <col min="8771" max="8771" width="3.875" style="2" customWidth="1"/>
    <col min="8772" max="8772" width="3.625" style="2" customWidth="1"/>
    <col min="8773" max="8773" width="3.5" style="2" customWidth="1"/>
    <col min="8774" max="8774" width="4" style="2" customWidth="1"/>
    <col min="8775" max="8775" width="5.125" style="2" customWidth="1"/>
    <col min="8776" max="8776" width="6.375" style="2" customWidth="1"/>
    <col min="8777" max="8956" width="9" style="2"/>
    <col min="8957" max="8957" width="4" style="2" customWidth="1"/>
    <col min="8958" max="8958" width="6.625" style="2" customWidth="1"/>
    <col min="8959" max="8959" width="6.625" style="2" bestFit="1" customWidth="1"/>
    <col min="8960" max="8960" width="9.75" style="2" customWidth="1"/>
    <col min="8961" max="8961" width="9.5" style="2" customWidth="1"/>
    <col min="8962" max="8962" width="3.375" style="2" customWidth="1"/>
    <col min="8963" max="8963" width="3.25" style="2" customWidth="1"/>
    <col min="8964" max="8964" width="3.375" style="2" customWidth="1"/>
    <col min="8965" max="8965" width="3.5" style="2" customWidth="1"/>
    <col min="8966" max="8966" width="3.75" style="2" customWidth="1"/>
    <col min="8967" max="8968" width="3.625" style="2" customWidth="1"/>
    <col min="8969" max="8969" width="3.375" style="2" customWidth="1"/>
    <col min="8970" max="8971" width="3.5" style="2" customWidth="1"/>
    <col min="8972" max="8972" width="3.75" style="2" customWidth="1"/>
    <col min="8973" max="8973" width="3.25" style="2" customWidth="1"/>
    <col min="8974" max="8975" width="3.375" style="2" customWidth="1"/>
    <col min="8976" max="8976" width="3.625" style="2" customWidth="1"/>
    <col min="8977" max="8977" width="3.375" style="2" customWidth="1"/>
    <col min="8978" max="8978" width="3" style="2" customWidth="1"/>
    <col min="8979" max="8979" width="3.25" style="2" customWidth="1"/>
    <col min="8980" max="8980" width="3.75" style="2" customWidth="1"/>
    <col min="8981" max="8981" width="3.5" style="2" customWidth="1"/>
    <col min="8982" max="8983" width="3.625" style="2" customWidth="1"/>
    <col min="8984" max="8984" width="4.25" style="2" bestFit="1" customWidth="1"/>
    <col min="8985" max="8986" width="3.25" style="2" customWidth="1"/>
    <col min="8987" max="8987" width="3.625" style="2" customWidth="1"/>
    <col min="8988" max="8988" width="3.375" style="2" customWidth="1"/>
    <col min="8989" max="8989" width="4.25" style="2" customWidth="1"/>
    <col min="8990" max="8992" width="4.25" style="2" bestFit="1" customWidth="1"/>
    <col min="8993" max="8993" width="4.875" style="2" customWidth="1"/>
    <col min="8994" max="8996" width="4.25" style="2" bestFit="1" customWidth="1"/>
    <col min="8997" max="8998" width="3.375" style="2" customWidth="1"/>
    <col min="8999" max="8999" width="4" style="2" customWidth="1"/>
    <col min="9000" max="9001" width="3.625" style="2" customWidth="1"/>
    <col min="9002" max="9002" width="3.75" style="2" customWidth="1"/>
    <col min="9003" max="9004" width="4.25" style="2" bestFit="1" customWidth="1"/>
    <col min="9005" max="9005" width="3.625" style="2" customWidth="1"/>
    <col min="9006" max="9006" width="3.75" style="2" customWidth="1"/>
    <col min="9007" max="9007" width="4.375" style="2" customWidth="1"/>
    <col min="9008" max="9008" width="4" style="2" customWidth="1"/>
    <col min="9009" max="9009" width="3.5" style="2" customWidth="1"/>
    <col min="9010" max="9010" width="2.875" style="2" customWidth="1"/>
    <col min="9011" max="9011" width="3.75" style="2" customWidth="1"/>
    <col min="9012" max="9012" width="3.625" style="2" customWidth="1"/>
    <col min="9013" max="9021" width="3.5" style="2" customWidth="1"/>
    <col min="9022" max="9022" width="3.375" style="2" customWidth="1"/>
    <col min="9023" max="9025" width="3.5" style="2" customWidth="1"/>
    <col min="9026" max="9026" width="3.375" style="2" customWidth="1"/>
    <col min="9027" max="9027" width="3.875" style="2" customWidth="1"/>
    <col min="9028" max="9028" width="3.625" style="2" customWidth="1"/>
    <col min="9029" max="9029" width="3.5" style="2" customWidth="1"/>
    <col min="9030" max="9030" width="4" style="2" customWidth="1"/>
    <col min="9031" max="9031" width="5.125" style="2" customWidth="1"/>
    <col min="9032" max="9032" width="6.375" style="2" customWidth="1"/>
    <col min="9033" max="9212" width="9" style="2"/>
    <col min="9213" max="9213" width="4" style="2" customWidth="1"/>
    <col min="9214" max="9214" width="6.625" style="2" customWidth="1"/>
    <col min="9215" max="9215" width="6.625" style="2" bestFit="1" customWidth="1"/>
    <col min="9216" max="9216" width="9.75" style="2" customWidth="1"/>
    <col min="9217" max="9217" width="9.5" style="2" customWidth="1"/>
    <col min="9218" max="9218" width="3.375" style="2" customWidth="1"/>
    <col min="9219" max="9219" width="3.25" style="2" customWidth="1"/>
    <col min="9220" max="9220" width="3.375" style="2" customWidth="1"/>
    <col min="9221" max="9221" width="3.5" style="2" customWidth="1"/>
    <col min="9222" max="9222" width="3.75" style="2" customWidth="1"/>
    <col min="9223" max="9224" width="3.625" style="2" customWidth="1"/>
    <col min="9225" max="9225" width="3.375" style="2" customWidth="1"/>
    <col min="9226" max="9227" width="3.5" style="2" customWidth="1"/>
    <col min="9228" max="9228" width="3.75" style="2" customWidth="1"/>
    <col min="9229" max="9229" width="3.25" style="2" customWidth="1"/>
    <col min="9230" max="9231" width="3.375" style="2" customWidth="1"/>
    <col min="9232" max="9232" width="3.625" style="2" customWidth="1"/>
    <col min="9233" max="9233" width="3.375" style="2" customWidth="1"/>
    <col min="9234" max="9234" width="3" style="2" customWidth="1"/>
    <col min="9235" max="9235" width="3.25" style="2" customWidth="1"/>
    <col min="9236" max="9236" width="3.75" style="2" customWidth="1"/>
    <col min="9237" max="9237" width="3.5" style="2" customWidth="1"/>
    <col min="9238" max="9239" width="3.625" style="2" customWidth="1"/>
    <col min="9240" max="9240" width="4.25" style="2" bestFit="1" customWidth="1"/>
    <col min="9241" max="9242" width="3.25" style="2" customWidth="1"/>
    <col min="9243" max="9243" width="3.625" style="2" customWidth="1"/>
    <col min="9244" max="9244" width="3.375" style="2" customWidth="1"/>
    <col min="9245" max="9245" width="4.25" style="2" customWidth="1"/>
    <col min="9246" max="9248" width="4.25" style="2" bestFit="1" customWidth="1"/>
    <col min="9249" max="9249" width="4.875" style="2" customWidth="1"/>
    <col min="9250" max="9252" width="4.25" style="2" bestFit="1" customWidth="1"/>
    <col min="9253" max="9254" width="3.375" style="2" customWidth="1"/>
    <col min="9255" max="9255" width="4" style="2" customWidth="1"/>
    <col min="9256" max="9257" width="3.625" style="2" customWidth="1"/>
    <col min="9258" max="9258" width="3.75" style="2" customWidth="1"/>
    <col min="9259" max="9260" width="4.25" style="2" bestFit="1" customWidth="1"/>
    <col min="9261" max="9261" width="3.625" style="2" customWidth="1"/>
    <col min="9262" max="9262" width="3.75" style="2" customWidth="1"/>
    <col min="9263" max="9263" width="4.375" style="2" customWidth="1"/>
    <col min="9264" max="9264" width="4" style="2" customWidth="1"/>
    <col min="9265" max="9265" width="3.5" style="2" customWidth="1"/>
    <col min="9266" max="9266" width="2.875" style="2" customWidth="1"/>
    <col min="9267" max="9267" width="3.75" style="2" customWidth="1"/>
    <col min="9268" max="9268" width="3.625" style="2" customWidth="1"/>
    <col min="9269" max="9277" width="3.5" style="2" customWidth="1"/>
    <col min="9278" max="9278" width="3.375" style="2" customWidth="1"/>
    <col min="9279" max="9281" width="3.5" style="2" customWidth="1"/>
    <col min="9282" max="9282" width="3.375" style="2" customWidth="1"/>
    <col min="9283" max="9283" width="3.875" style="2" customWidth="1"/>
    <col min="9284" max="9284" width="3.625" style="2" customWidth="1"/>
    <col min="9285" max="9285" width="3.5" style="2" customWidth="1"/>
    <col min="9286" max="9286" width="4" style="2" customWidth="1"/>
    <col min="9287" max="9287" width="5.125" style="2" customWidth="1"/>
    <col min="9288" max="9288" width="6.375" style="2" customWidth="1"/>
    <col min="9289" max="9468" width="9" style="2"/>
    <col min="9469" max="9469" width="4" style="2" customWidth="1"/>
    <col min="9470" max="9470" width="6.625" style="2" customWidth="1"/>
    <col min="9471" max="9471" width="6.625" style="2" bestFit="1" customWidth="1"/>
    <col min="9472" max="9472" width="9.75" style="2" customWidth="1"/>
    <col min="9473" max="9473" width="9.5" style="2" customWidth="1"/>
    <col min="9474" max="9474" width="3.375" style="2" customWidth="1"/>
    <col min="9475" max="9475" width="3.25" style="2" customWidth="1"/>
    <col min="9476" max="9476" width="3.375" style="2" customWidth="1"/>
    <col min="9477" max="9477" width="3.5" style="2" customWidth="1"/>
    <col min="9478" max="9478" width="3.75" style="2" customWidth="1"/>
    <col min="9479" max="9480" width="3.625" style="2" customWidth="1"/>
    <col min="9481" max="9481" width="3.375" style="2" customWidth="1"/>
    <col min="9482" max="9483" width="3.5" style="2" customWidth="1"/>
    <col min="9484" max="9484" width="3.75" style="2" customWidth="1"/>
    <col min="9485" max="9485" width="3.25" style="2" customWidth="1"/>
    <col min="9486" max="9487" width="3.375" style="2" customWidth="1"/>
    <col min="9488" max="9488" width="3.625" style="2" customWidth="1"/>
    <col min="9489" max="9489" width="3.375" style="2" customWidth="1"/>
    <col min="9490" max="9490" width="3" style="2" customWidth="1"/>
    <col min="9491" max="9491" width="3.25" style="2" customWidth="1"/>
    <col min="9492" max="9492" width="3.75" style="2" customWidth="1"/>
    <col min="9493" max="9493" width="3.5" style="2" customWidth="1"/>
    <col min="9494" max="9495" width="3.625" style="2" customWidth="1"/>
    <col min="9496" max="9496" width="4.25" style="2" bestFit="1" customWidth="1"/>
    <col min="9497" max="9498" width="3.25" style="2" customWidth="1"/>
    <col min="9499" max="9499" width="3.625" style="2" customWidth="1"/>
    <col min="9500" max="9500" width="3.375" style="2" customWidth="1"/>
    <col min="9501" max="9501" width="4.25" style="2" customWidth="1"/>
    <col min="9502" max="9504" width="4.25" style="2" bestFit="1" customWidth="1"/>
    <col min="9505" max="9505" width="4.875" style="2" customWidth="1"/>
    <col min="9506" max="9508" width="4.25" style="2" bestFit="1" customWidth="1"/>
    <col min="9509" max="9510" width="3.375" style="2" customWidth="1"/>
    <col min="9511" max="9511" width="4" style="2" customWidth="1"/>
    <col min="9512" max="9513" width="3.625" style="2" customWidth="1"/>
    <col min="9514" max="9514" width="3.75" style="2" customWidth="1"/>
    <col min="9515" max="9516" width="4.25" style="2" bestFit="1" customWidth="1"/>
    <col min="9517" max="9517" width="3.625" style="2" customWidth="1"/>
    <col min="9518" max="9518" width="3.75" style="2" customWidth="1"/>
    <col min="9519" max="9519" width="4.375" style="2" customWidth="1"/>
    <col min="9520" max="9520" width="4" style="2" customWidth="1"/>
    <col min="9521" max="9521" width="3.5" style="2" customWidth="1"/>
    <col min="9522" max="9522" width="2.875" style="2" customWidth="1"/>
    <col min="9523" max="9523" width="3.75" style="2" customWidth="1"/>
    <col min="9524" max="9524" width="3.625" style="2" customWidth="1"/>
    <col min="9525" max="9533" width="3.5" style="2" customWidth="1"/>
    <col min="9534" max="9534" width="3.375" style="2" customWidth="1"/>
    <col min="9535" max="9537" width="3.5" style="2" customWidth="1"/>
    <col min="9538" max="9538" width="3.375" style="2" customWidth="1"/>
    <col min="9539" max="9539" width="3.875" style="2" customWidth="1"/>
    <col min="9540" max="9540" width="3.625" style="2" customWidth="1"/>
    <col min="9541" max="9541" width="3.5" style="2" customWidth="1"/>
    <col min="9542" max="9542" width="4" style="2" customWidth="1"/>
    <col min="9543" max="9543" width="5.125" style="2" customWidth="1"/>
    <col min="9544" max="9544" width="6.375" style="2" customWidth="1"/>
    <col min="9545" max="9724" width="9" style="2"/>
    <col min="9725" max="9725" width="4" style="2" customWidth="1"/>
    <col min="9726" max="9726" width="6.625" style="2" customWidth="1"/>
    <col min="9727" max="9727" width="6.625" style="2" bestFit="1" customWidth="1"/>
    <col min="9728" max="9728" width="9.75" style="2" customWidth="1"/>
    <col min="9729" max="9729" width="9.5" style="2" customWidth="1"/>
    <col min="9730" max="9730" width="3.375" style="2" customWidth="1"/>
    <col min="9731" max="9731" width="3.25" style="2" customWidth="1"/>
    <col min="9732" max="9732" width="3.375" style="2" customWidth="1"/>
    <col min="9733" max="9733" width="3.5" style="2" customWidth="1"/>
    <col min="9734" max="9734" width="3.75" style="2" customWidth="1"/>
    <col min="9735" max="9736" width="3.625" style="2" customWidth="1"/>
    <col min="9737" max="9737" width="3.375" style="2" customWidth="1"/>
    <col min="9738" max="9739" width="3.5" style="2" customWidth="1"/>
    <col min="9740" max="9740" width="3.75" style="2" customWidth="1"/>
    <col min="9741" max="9741" width="3.25" style="2" customWidth="1"/>
    <col min="9742" max="9743" width="3.375" style="2" customWidth="1"/>
    <col min="9744" max="9744" width="3.625" style="2" customWidth="1"/>
    <col min="9745" max="9745" width="3.375" style="2" customWidth="1"/>
    <col min="9746" max="9746" width="3" style="2" customWidth="1"/>
    <col min="9747" max="9747" width="3.25" style="2" customWidth="1"/>
    <col min="9748" max="9748" width="3.75" style="2" customWidth="1"/>
    <col min="9749" max="9749" width="3.5" style="2" customWidth="1"/>
    <col min="9750" max="9751" width="3.625" style="2" customWidth="1"/>
    <col min="9752" max="9752" width="4.25" style="2" bestFit="1" customWidth="1"/>
    <col min="9753" max="9754" width="3.25" style="2" customWidth="1"/>
    <col min="9755" max="9755" width="3.625" style="2" customWidth="1"/>
    <col min="9756" max="9756" width="3.375" style="2" customWidth="1"/>
    <col min="9757" max="9757" width="4.25" style="2" customWidth="1"/>
    <col min="9758" max="9760" width="4.25" style="2" bestFit="1" customWidth="1"/>
    <col min="9761" max="9761" width="4.875" style="2" customWidth="1"/>
    <col min="9762" max="9764" width="4.25" style="2" bestFit="1" customWidth="1"/>
    <col min="9765" max="9766" width="3.375" style="2" customWidth="1"/>
    <col min="9767" max="9767" width="4" style="2" customWidth="1"/>
    <col min="9768" max="9769" width="3.625" style="2" customWidth="1"/>
    <col min="9770" max="9770" width="3.75" style="2" customWidth="1"/>
    <col min="9771" max="9772" width="4.25" style="2" bestFit="1" customWidth="1"/>
    <col min="9773" max="9773" width="3.625" style="2" customWidth="1"/>
    <col min="9774" max="9774" width="3.75" style="2" customWidth="1"/>
    <col min="9775" max="9775" width="4.375" style="2" customWidth="1"/>
    <col min="9776" max="9776" width="4" style="2" customWidth="1"/>
    <col min="9777" max="9777" width="3.5" style="2" customWidth="1"/>
    <col min="9778" max="9778" width="2.875" style="2" customWidth="1"/>
    <col min="9779" max="9779" width="3.75" style="2" customWidth="1"/>
    <col min="9780" max="9780" width="3.625" style="2" customWidth="1"/>
    <col min="9781" max="9789" width="3.5" style="2" customWidth="1"/>
    <col min="9790" max="9790" width="3.375" style="2" customWidth="1"/>
    <col min="9791" max="9793" width="3.5" style="2" customWidth="1"/>
    <col min="9794" max="9794" width="3.375" style="2" customWidth="1"/>
    <col min="9795" max="9795" width="3.875" style="2" customWidth="1"/>
    <col min="9796" max="9796" width="3.625" style="2" customWidth="1"/>
    <col min="9797" max="9797" width="3.5" style="2" customWidth="1"/>
    <col min="9798" max="9798" width="4" style="2" customWidth="1"/>
    <col min="9799" max="9799" width="5.125" style="2" customWidth="1"/>
    <col min="9800" max="9800" width="6.375" style="2" customWidth="1"/>
    <col min="9801" max="9980" width="9" style="2"/>
    <col min="9981" max="9981" width="4" style="2" customWidth="1"/>
    <col min="9982" max="9982" width="6.625" style="2" customWidth="1"/>
    <col min="9983" max="9983" width="6.625" style="2" bestFit="1" customWidth="1"/>
    <col min="9984" max="9984" width="9.75" style="2" customWidth="1"/>
    <col min="9985" max="9985" width="9.5" style="2" customWidth="1"/>
    <col min="9986" max="9986" width="3.375" style="2" customWidth="1"/>
    <col min="9987" max="9987" width="3.25" style="2" customWidth="1"/>
    <col min="9988" max="9988" width="3.375" style="2" customWidth="1"/>
    <col min="9989" max="9989" width="3.5" style="2" customWidth="1"/>
    <col min="9990" max="9990" width="3.75" style="2" customWidth="1"/>
    <col min="9991" max="9992" width="3.625" style="2" customWidth="1"/>
    <col min="9993" max="9993" width="3.375" style="2" customWidth="1"/>
    <col min="9994" max="9995" width="3.5" style="2" customWidth="1"/>
    <col min="9996" max="9996" width="3.75" style="2" customWidth="1"/>
    <col min="9997" max="9997" width="3.25" style="2" customWidth="1"/>
    <col min="9998" max="9999" width="3.375" style="2" customWidth="1"/>
    <col min="10000" max="10000" width="3.625" style="2" customWidth="1"/>
    <col min="10001" max="10001" width="3.375" style="2" customWidth="1"/>
    <col min="10002" max="10002" width="3" style="2" customWidth="1"/>
    <col min="10003" max="10003" width="3.25" style="2" customWidth="1"/>
    <col min="10004" max="10004" width="3.75" style="2" customWidth="1"/>
    <col min="10005" max="10005" width="3.5" style="2" customWidth="1"/>
    <col min="10006" max="10007" width="3.625" style="2" customWidth="1"/>
    <col min="10008" max="10008" width="4.25" style="2" bestFit="1" customWidth="1"/>
    <col min="10009" max="10010" width="3.25" style="2" customWidth="1"/>
    <col min="10011" max="10011" width="3.625" style="2" customWidth="1"/>
    <col min="10012" max="10012" width="3.375" style="2" customWidth="1"/>
    <col min="10013" max="10013" width="4.25" style="2" customWidth="1"/>
    <col min="10014" max="10016" width="4.25" style="2" bestFit="1" customWidth="1"/>
    <col min="10017" max="10017" width="4.875" style="2" customWidth="1"/>
    <col min="10018" max="10020" width="4.25" style="2" bestFit="1" customWidth="1"/>
    <col min="10021" max="10022" width="3.375" style="2" customWidth="1"/>
    <col min="10023" max="10023" width="4" style="2" customWidth="1"/>
    <col min="10024" max="10025" width="3.625" style="2" customWidth="1"/>
    <col min="10026" max="10026" width="3.75" style="2" customWidth="1"/>
    <col min="10027" max="10028" width="4.25" style="2" bestFit="1" customWidth="1"/>
    <col min="10029" max="10029" width="3.625" style="2" customWidth="1"/>
    <col min="10030" max="10030" width="3.75" style="2" customWidth="1"/>
    <col min="10031" max="10031" width="4.375" style="2" customWidth="1"/>
    <col min="10032" max="10032" width="4" style="2" customWidth="1"/>
    <col min="10033" max="10033" width="3.5" style="2" customWidth="1"/>
    <col min="10034" max="10034" width="2.875" style="2" customWidth="1"/>
    <col min="10035" max="10035" width="3.75" style="2" customWidth="1"/>
    <col min="10036" max="10036" width="3.625" style="2" customWidth="1"/>
    <col min="10037" max="10045" width="3.5" style="2" customWidth="1"/>
    <col min="10046" max="10046" width="3.375" style="2" customWidth="1"/>
    <col min="10047" max="10049" width="3.5" style="2" customWidth="1"/>
    <col min="10050" max="10050" width="3.375" style="2" customWidth="1"/>
    <col min="10051" max="10051" width="3.875" style="2" customWidth="1"/>
    <col min="10052" max="10052" width="3.625" style="2" customWidth="1"/>
    <col min="10053" max="10053" width="3.5" style="2" customWidth="1"/>
    <col min="10054" max="10054" width="4" style="2" customWidth="1"/>
    <col min="10055" max="10055" width="5.125" style="2" customWidth="1"/>
    <col min="10056" max="10056" width="6.375" style="2" customWidth="1"/>
    <col min="10057" max="10236" width="9" style="2"/>
    <col min="10237" max="10237" width="4" style="2" customWidth="1"/>
    <col min="10238" max="10238" width="6.625" style="2" customWidth="1"/>
    <col min="10239" max="10239" width="6.625" style="2" bestFit="1" customWidth="1"/>
    <col min="10240" max="10240" width="9.75" style="2" customWidth="1"/>
    <col min="10241" max="10241" width="9.5" style="2" customWidth="1"/>
    <col min="10242" max="10242" width="3.375" style="2" customWidth="1"/>
    <col min="10243" max="10243" width="3.25" style="2" customWidth="1"/>
    <col min="10244" max="10244" width="3.375" style="2" customWidth="1"/>
    <col min="10245" max="10245" width="3.5" style="2" customWidth="1"/>
    <col min="10246" max="10246" width="3.75" style="2" customWidth="1"/>
    <col min="10247" max="10248" width="3.625" style="2" customWidth="1"/>
    <col min="10249" max="10249" width="3.375" style="2" customWidth="1"/>
    <col min="10250" max="10251" width="3.5" style="2" customWidth="1"/>
    <col min="10252" max="10252" width="3.75" style="2" customWidth="1"/>
    <col min="10253" max="10253" width="3.25" style="2" customWidth="1"/>
    <col min="10254" max="10255" width="3.375" style="2" customWidth="1"/>
    <col min="10256" max="10256" width="3.625" style="2" customWidth="1"/>
    <col min="10257" max="10257" width="3.375" style="2" customWidth="1"/>
    <col min="10258" max="10258" width="3" style="2" customWidth="1"/>
    <col min="10259" max="10259" width="3.25" style="2" customWidth="1"/>
    <col min="10260" max="10260" width="3.75" style="2" customWidth="1"/>
    <col min="10261" max="10261" width="3.5" style="2" customWidth="1"/>
    <col min="10262" max="10263" width="3.625" style="2" customWidth="1"/>
    <col min="10264" max="10264" width="4.25" style="2" bestFit="1" customWidth="1"/>
    <col min="10265" max="10266" width="3.25" style="2" customWidth="1"/>
    <col min="10267" max="10267" width="3.625" style="2" customWidth="1"/>
    <col min="10268" max="10268" width="3.375" style="2" customWidth="1"/>
    <col min="10269" max="10269" width="4.25" style="2" customWidth="1"/>
    <col min="10270" max="10272" width="4.25" style="2" bestFit="1" customWidth="1"/>
    <col min="10273" max="10273" width="4.875" style="2" customWidth="1"/>
    <col min="10274" max="10276" width="4.25" style="2" bestFit="1" customWidth="1"/>
    <col min="10277" max="10278" width="3.375" style="2" customWidth="1"/>
    <col min="10279" max="10279" width="4" style="2" customWidth="1"/>
    <col min="10280" max="10281" width="3.625" style="2" customWidth="1"/>
    <col min="10282" max="10282" width="3.75" style="2" customWidth="1"/>
    <col min="10283" max="10284" width="4.25" style="2" bestFit="1" customWidth="1"/>
    <col min="10285" max="10285" width="3.625" style="2" customWidth="1"/>
    <col min="10286" max="10286" width="3.75" style="2" customWidth="1"/>
    <col min="10287" max="10287" width="4.375" style="2" customWidth="1"/>
    <col min="10288" max="10288" width="4" style="2" customWidth="1"/>
    <col min="10289" max="10289" width="3.5" style="2" customWidth="1"/>
    <col min="10290" max="10290" width="2.875" style="2" customWidth="1"/>
    <col min="10291" max="10291" width="3.75" style="2" customWidth="1"/>
    <col min="10292" max="10292" width="3.625" style="2" customWidth="1"/>
    <col min="10293" max="10301" width="3.5" style="2" customWidth="1"/>
    <col min="10302" max="10302" width="3.375" style="2" customWidth="1"/>
    <col min="10303" max="10305" width="3.5" style="2" customWidth="1"/>
    <col min="10306" max="10306" width="3.375" style="2" customWidth="1"/>
    <col min="10307" max="10307" width="3.875" style="2" customWidth="1"/>
    <col min="10308" max="10308" width="3.625" style="2" customWidth="1"/>
    <col min="10309" max="10309" width="3.5" style="2" customWidth="1"/>
    <col min="10310" max="10310" width="4" style="2" customWidth="1"/>
    <col min="10311" max="10311" width="5.125" style="2" customWidth="1"/>
    <col min="10312" max="10312" width="6.375" style="2" customWidth="1"/>
    <col min="10313" max="10492" width="9" style="2"/>
    <col min="10493" max="10493" width="4" style="2" customWidth="1"/>
    <col min="10494" max="10494" width="6.625" style="2" customWidth="1"/>
    <col min="10495" max="10495" width="6.625" style="2" bestFit="1" customWidth="1"/>
    <col min="10496" max="10496" width="9.75" style="2" customWidth="1"/>
    <col min="10497" max="10497" width="9.5" style="2" customWidth="1"/>
    <col min="10498" max="10498" width="3.375" style="2" customWidth="1"/>
    <col min="10499" max="10499" width="3.25" style="2" customWidth="1"/>
    <col min="10500" max="10500" width="3.375" style="2" customWidth="1"/>
    <col min="10501" max="10501" width="3.5" style="2" customWidth="1"/>
    <col min="10502" max="10502" width="3.75" style="2" customWidth="1"/>
    <col min="10503" max="10504" width="3.625" style="2" customWidth="1"/>
    <col min="10505" max="10505" width="3.375" style="2" customWidth="1"/>
    <col min="10506" max="10507" width="3.5" style="2" customWidth="1"/>
    <col min="10508" max="10508" width="3.75" style="2" customWidth="1"/>
    <col min="10509" max="10509" width="3.25" style="2" customWidth="1"/>
    <col min="10510" max="10511" width="3.375" style="2" customWidth="1"/>
    <col min="10512" max="10512" width="3.625" style="2" customWidth="1"/>
    <col min="10513" max="10513" width="3.375" style="2" customWidth="1"/>
    <col min="10514" max="10514" width="3" style="2" customWidth="1"/>
    <col min="10515" max="10515" width="3.25" style="2" customWidth="1"/>
    <col min="10516" max="10516" width="3.75" style="2" customWidth="1"/>
    <col min="10517" max="10517" width="3.5" style="2" customWidth="1"/>
    <col min="10518" max="10519" width="3.625" style="2" customWidth="1"/>
    <col min="10520" max="10520" width="4.25" style="2" bestFit="1" customWidth="1"/>
    <col min="10521" max="10522" width="3.25" style="2" customWidth="1"/>
    <col min="10523" max="10523" width="3.625" style="2" customWidth="1"/>
    <col min="10524" max="10524" width="3.375" style="2" customWidth="1"/>
    <col min="10525" max="10525" width="4.25" style="2" customWidth="1"/>
    <col min="10526" max="10528" width="4.25" style="2" bestFit="1" customWidth="1"/>
    <col min="10529" max="10529" width="4.875" style="2" customWidth="1"/>
    <col min="10530" max="10532" width="4.25" style="2" bestFit="1" customWidth="1"/>
    <col min="10533" max="10534" width="3.375" style="2" customWidth="1"/>
    <col min="10535" max="10535" width="4" style="2" customWidth="1"/>
    <col min="10536" max="10537" width="3.625" style="2" customWidth="1"/>
    <col min="10538" max="10538" width="3.75" style="2" customWidth="1"/>
    <col min="10539" max="10540" width="4.25" style="2" bestFit="1" customWidth="1"/>
    <col min="10541" max="10541" width="3.625" style="2" customWidth="1"/>
    <col min="10542" max="10542" width="3.75" style="2" customWidth="1"/>
    <col min="10543" max="10543" width="4.375" style="2" customWidth="1"/>
    <col min="10544" max="10544" width="4" style="2" customWidth="1"/>
    <col min="10545" max="10545" width="3.5" style="2" customWidth="1"/>
    <col min="10546" max="10546" width="2.875" style="2" customWidth="1"/>
    <col min="10547" max="10547" width="3.75" style="2" customWidth="1"/>
    <col min="10548" max="10548" width="3.625" style="2" customWidth="1"/>
    <col min="10549" max="10557" width="3.5" style="2" customWidth="1"/>
    <col min="10558" max="10558" width="3.375" style="2" customWidth="1"/>
    <col min="10559" max="10561" width="3.5" style="2" customWidth="1"/>
    <col min="10562" max="10562" width="3.375" style="2" customWidth="1"/>
    <col min="10563" max="10563" width="3.875" style="2" customWidth="1"/>
    <col min="10564" max="10564" width="3.625" style="2" customWidth="1"/>
    <col min="10565" max="10565" width="3.5" style="2" customWidth="1"/>
    <col min="10566" max="10566" width="4" style="2" customWidth="1"/>
    <col min="10567" max="10567" width="5.125" style="2" customWidth="1"/>
    <col min="10568" max="10568" width="6.375" style="2" customWidth="1"/>
    <col min="10569" max="10748" width="9" style="2"/>
    <col min="10749" max="10749" width="4" style="2" customWidth="1"/>
    <col min="10750" max="10750" width="6.625" style="2" customWidth="1"/>
    <col min="10751" max="10751" width="6.625" style="2" bestFit="1" customWidth="1"/>
    <col min="10752" max="10752" width="9.75" style="2" customWidth="1"/>
    <col min="10753" max="10753" width="9.5" style="2" customWidth="1"/>
    <col min="10754" max="10754" width="3.375" style="2" customWidth="1"/>
    <col min="10755" max="10755" width="3.25" style="2" customWidth="1"/>
    <col min="10756" max="10756" width="3.375" style="2" customWidth="1"/>
    <col min="10757" max="10757" width="3.5" style="2" customWidth="1"/>
    <col min="10758" max="10758" width="3.75" style="2" customWidth="1"/>
    <col min="10759" max="10760" width="3.625" style="2" customWidth="1"/>
    <col min="10761" max="10761" width="3.375" style="2" customWidth="1"/>
    <col min="10762" max="10763" width="3.5" style="2" customWidth="1"/>
    <col min="10764" max="10764" width="3.75" style="2" customWidth="1"/>
    <col min="10765" max="10765" width="3.25" style="2" customWidth="1"/>
    <col min="10766" max="10767" width="3.375" style="2" customWidth="1"/>
    <col min="10768" max="10768" width="3.625" style="2" customWidth="1"/>
    <col min="10769" max="10769" width="3.375" style="2" customWidth="1"/>
    <col min="10770" max="10770" width="3" style="2" customWidth="1"/>
    <col min="10771" max="10771" width="3.25" style="2" customWidth="1"/>
    <col min="10772" max="10772" width="3.75" style="2" customWidth="1"/>
    <col min="10773" max="10773" width="3.5" style="2" customWidth="1"/>
    <col min="10774" max="10775" width="3.625" style="2" customWidth="1"/>
    <col min="10776" max="10776" width="4.25" style="2" bestFit="1" customWidth="1"/>
    <col min="10777" max="10778" width="3.25" style="2" customWidth="1"/>
    <col min="10779" max="10779" width="3.625" style="2" customWidth="1"/>
    <col min="10780" max="10780" width="3.375" style="2" customWidth="1"/>
    <col min="10781" max="10781" width="4.25" style="2" customWidth="1"/>
    <col min="10782" max="10784" width="4.25" style="2" bestFit="1" customWidth="1"/>
    <col min="10785" max="10785" width="4.875" style="2" customWidth="1"/>
    <col min="10786" max="10788" width="4.25" style="2" bestFit="1" customWidth="1"/>
    <col min="10789" max="10790" width="3.375" style="2" customWidth="1"/>
    <col min="10791" max="10791" width="4" style="2" customWidth="1"/>
    <col min="10792" max="10793" width="3.625" style="2" customWidth="1"/>
    <col min="10794" max="10794" width="3.75" style="2" customWidth="1"/>
    <col min="10795" max="10796" width="4.25" style="2" bestFit="1" customWidth="1"/>
    <col min="10797" max="10797" width="3.625" style="2" customWidth="1"/>
    <col min="10798" max="10798" width="3.75" style="2" customWidth="1"/>
    <col min="10799" max="10799" width="4.375" style="2" customWidth="1"/>
    <col min="10800" max="10800" width="4" style="2" customWidth="1"/>
    <col min="10801" max="10801" width="3.5" style="2" customWidth="1"/>
    <col min="10802" max="10802" width="2.875" style="2" customWidth="1"/>
    <col min="10803" max="10803" width="3.75" style="2" customWidth="1"/>
    <col min="10804" max="10804" width="3.625" style="2" customWidth="1"/>
    <col min="10805" max="10813" width="3.5" style="2" customWidth="1"/>
    <col min="10814" max="10814" width="3.375" style="2" customWidth="1"/>
    <col min="10815" max="10817" width="3.5" style="2" customWidth="1"/>
    <col min="10818" max="10818" width="3.375" style="2" customWidth="1"/>
    <col min="10819" max="10819" width="3.875" style="2" customWidth="1"/>
    <col min="10820" max="10820" width="3.625" style="2" customWidth="1"/>
    <col min="10821" max="10821" width="3.5" style="2" customWidth="1"/>
    <col min="10822" max="10822" width="4" style="2" customWidth="1"/>
    <col min="10823" max="10823" width="5.125" style="2" customWidth="1"/>
    <col min="10824" max="10824" width="6.375" style="2" customWidth="1"/>
    <col min="10825" max="11004" width="9" style="2"/>
    <col min="11005" max="11005" width="4" style="2" customWidth="1"/>
    <col min="11006" max="11006" width="6.625" style="2" customWidth="1"/>
    <col min="11007" max="11007" width="6.625" style="2" bestFit="1" customWidth="1"/>
    <col min="11008" max="11008" width="9.75" style="2" customWidth="1"/>
    <col min="11009" max="11009" width="9.5" style="2" customWidth="1"/>
    <col min="11010" max="11010" width="3.375" style="2" customWidth="1"/>
    <col min="11011" max="11011" width="3.25" style="2" customWidth="1"/>
    <col min="11012" max="11012" width="3.375" style="2" customWidth="1"/>
    <col min="11013" max="11013" width="3.5" style="2" customWidth="1"/>
    <col min="11014" max="11014" width="3.75" style="2" customWidth="1"/>
    <col min="11015" max="11016" width="3.625" style="2" customWidth="1"/>
    <col min="11017" max="11017" width="3.375" style="2" customWidth="1"/>
    <col min="11018" max="11019" width="3.5" style="2" customWidth="1"/>
    <col min="11020" max="11020" width="3.75" style="2" customWidth="1"/>
    <col min="11021" max="11021" width="3.25" style="2" customWidth="1"/>
    <col min="11022" max="11023" width="3.375" style="2" customWidth="1"/>
    <col min="11024" max="11024" width="3.625" style="2" customWidth="1"/>
    <col min="11025" max="11025" width="3.375" style="2" customWidth="1"/>
    <col min="11026" max="11026" width="3" style="2" customWidth="1"/>
    <col min="11027" max="11027" width="3.25" style="2" customWidth="1"/>
    <col min="11028" max="11028" width="3.75" style="2" customWidth="1"/>
    <col min="11029" max="11029" width="3.5" style="2" customWidth="1"/>
    <col min="11030" max="11031" width="3.625" style="2" customWidth="1"/>
    <col min="11032" max="11032" width="4.25" style="2" bestFit="1" customWidth="1"/>
    <col min="11033" max="11034" width="3.25" style="2" customWidth="1"/>
    <col min="11035" max="11035" width="3.625" style="2" customWidth="1"/>
    <col min="11036" max="11036" width="3.375" style="2" customWidth="1"/>
    <col min="11037" max="11037" width="4.25" style="2" customWidth="1"/>
    <col min="11038" max="11040" width="4.25" style="2" bestFit="1" customWidth="1"/>
    <col min="11041" max="11041" width="4.875" style="2" customWidth="1"/>
    <col min="11042" max="11044" width="4.25" style="2" bestFit="1" customWidth="1"/>
    <col min="11045" max="11046" width="3.375" style="2" customWidth="1"/>
    <col min="11047" max="11047" width="4" style="2" customWidth="1"/>
    <col min="11048" max="11049" width="3.625" style="2" customWidth="1"/>
    <col min="11050" max="11050" width="3.75" style="2" customWidth="1"/>
    <col min="11051" max="11052" width="4.25" style="2" bestFit="1" customWidth="1"/>
    <col min="11053" max="11053" width="3.625" style="2" customWidth="1"/>
    <col min="11054" max="11054" width="3.75" style="2" customWidth="1"/>
    <col min="11055" max="11055" width="4.375" style="2" customWidth="1"/>
    <col min="11056" max="11056" width="4" style="2" customWidth="1"/>
    <col min="11057" max="11057" width="3.5" style="2" customWidth="1"/>
    <col min="11058" max="11058" width="2.875" style="2" customWidth="1"/>
    <col min="11059" max="11059" width="3.75" style="2" customWidth="1"/>
    <col min="11060" max="11060" width="3.625" style="2" customWidth="1"/>
    <col min="11061" max="11069" width="3.5" style="2" customWidth="1"/>
    <col min="11070" max="11070" width="3.375" style="2" customWidth="1"/>
    <col min="11071" max="11073" width="3.5" style="2" customWidth="1"/>
    <col min="11074" max="11074" width="3.375" style="2" customWidth="1"/>
    <col min="11075" max="11075" width="3.875" style="2" customWidth="1"/>
    <col min="11076" max="11076" width="3.625" style="2" customWidth="1"/>
    <col min="11077" max="11077" width="3.5" style="2" customWidth="1"/>
    <col min="11078" max="11078" width="4" style="2" customWidth="1"/>
    <col min="11079" max="11079" width="5.125" style="2" customWidth="1"/>
    <col min="11080" max="11080" width="6.375" style="2" customWidth="1"/>
    <col min="11081" max="11260" width="9" style="2"/>
    <col min="11261" max="11261" width="4" style="2" customWidth="1"/>
    <col min="11262" max="11262" width="6.625" style="2" customWidth="1"/>
    <col min="11263" max="11263" width="6.625" style="2" bestFit="1" customWidth="1"/>
    <col min="11264" max="11264" width="9.75" style="2" customWidth="1"/>
    <col min="11265" max="11265" width="9.5" style="2" customWidth="1"/>
    <col min="11266" max="11266" width="3.375" style="2" customWidth="1"/>
    <col min="11267" max="11267" width="3.25" style="2" customWidth="1"/>
    <col min="11268" max="11268" width="3.375" style="2" customWidth="1"/>
    <col min="11269" max="11269" width="3.5" style="2" customWidth="1"/>
    <col min="11270" max="11270" width="3.75" style="2" customWidth="1"/>
    <col min="11271" max="11272" width="3.625" style="2" customWidth="1"/>
    <col min="11273" max="11273" width="3.375" style="2" customWidth="1"/>
    <col min="11274" max="11275" width="3.5" style="2" customWidth="1"/>
    <col min="11276" max="11276" width="3.75" style="2" customWidth="1"/>
    <col min="11277" max="11277" width="3.25" style="2" customWidth="1"/>
    <col min="11278" max="11279" width="3.375" style="2" customWidth="1"/>
    <col min="11280" max="11280" width="3.625" style="2" customWidth="1"/>
    <col min="11281" max="11281" width="3.375" style="2" customWidth="1"/>
    <col min="11282" max="11282" width="3" style="2" customWidth="1"/>
    <col min="11283" max="11283" width="3.25" style="2" customWidth="1"/>
    <col min="11284" max="11284" width="3.75" style="2" customWidth="1"/>
    <col min="11285" max="11285" width="3.5" style="2" customWidth="1"/>
    <col min="11286" max="11287" width="3.625" style="2" customWidth="1"/>
    <col min="11288" max="11288" width="4.25" style="2" bestFit="1" customWidth="1"/>
    <col min="11289" max="11290" width="3.25" style="2" customWidth="1"/>
    <col min="11291" max="11291" width="3.625" style="2" customWidth="1"/>
    <col min="11292" max="11292" width="3.375" style="2" customWidth="1"/>
    <col min="11293" max="11293" width="4.25" style="2" customWidth="1"/>
    <col min="11294" max="11296" width="4.25" style="2" bestFit="1" customWidth="1"/>
    <col min="11297" max="11297" width="4.875" style="2" customWidth="1"/>
    <col min="11298" max="11300" width="4.25" style="2" bestFit="1" customWidth="1"/>
    <col min="11301" max="11302" width="3.375" style="2" customWidth="1"/>
    <col min="11303" max="11303" width="4" style="2" customWidth="1"/>
    <col min="11304" max="11305" width="3.625" style="2" customWidth="1"/>
    <col min="11306" max="11306" width="3.75" style="2" customWidth="1"/>
    <col min="11307" max="11308" width="4.25" style="2" bestFit="1" customWidth="1"/>
    <col min="11309" max="11309" width="3.625" style="2" customWidth="1"/>
    <col min="11310" max="11310" width="3.75" style="2" customWidth="1"/>
    <col min="11311" max="11311" width="4.375" style="2" customWidth="1"/>
    <col min="11312" max="11312" width="4" style="2" customWidth="1"/>
    <col min="11313" max="11313" width="3.5" style="2" customWidth="1"/>
    <col min="11314" max="11314" width="2.875" style="2" customWidth="1"/>
    <col min="11315" max="11315" width="3.75" style="2" customWidth="1"/>
    <col min="11316" max="11316" width="3.625" style="2" customWidth="1"/>
    <col min="11317" max="11325" width="3.5" style="2" customWidth="1"/>
    <col min="11326" max="11326" width="3.375" style="2" customWidth="1"/>
    <col min="11327" max="11329" width="3.5" style="2" customWidth="1"/>
    <col min="11330" max="11330" width="3.375" style="2" customWidth="1"/>
    <col min="11331" max="11331" width="3.875" style="2" customWidth="1"/>
    <col min="11332" max="11332" width="3.625" style="2" customWidth="1"/>
    <col min="11333" max="11333" width="3.5" style="2" customWidth="1"/>
    <col min="11334" max="11334" width="4" style="2" customWidth="1"/>
    <col min="11335" max="11335" width="5.125" style="2" customWidth="1"/>
    <col min="11336" max="11336" width="6.375" style="2" customWidth="1"/>
    <col min="11337" max="11516" width="9" style="2"/>
    <col min="11517" max="11517" width="4" style="2" customWidth="1"/>
    <col min="11518" max="11518" width="6.625" style="2" customWidth="1"/>
    <col min="11519" max="11519" width="6.625" style="2" bestFit="1" customWidth="1"/>
    <col min="11520" max="11520" width="9.75" style="2" customWidth="1"/>
    <col min="11521" max="11521" width="9.5" style="2" customWidth="1"/>
    <col min="11522" max="11522" width="3.375" style="2" customWidth="1"/>
    <col min="11523" max="11523" width="3.25" style="2" customWidth="1"/>
    <col min="11524" max="11524" width="3.375" style="2" customWidth="1"/>
    <col min="11525" max="11525" width="3.5" style="2" customWidth="1"/>
    <col min="11526" max="11526" width="3.75" style="2" customWidth="1"/>
    <col min="11527" max="11528" width="3.625" style="2" customWidth="1"/>
    <col min="11529" max="11529" width="3.375" style="2" customWidth="1"/>
    <col min="11530" max="11531" width="3.5" style="2" customWidth="1"/>
    <col min="11532" max="11532" width="3.75" style="2" customWidth="1"/>
    <col min="11533" max="11533" width="3.25" style="2" customWidth="1"/>
    <col min="11534" max="11535" width="3.375" style="2" customWidth="1"/>
    <col min="11536" max="11536" width="3.625" style="2" customWidth="1"/>
    <col min="11537" max="11537" width="3.375" style="2" customWidth="1"/>
    <col min="11538" max="11538" width="3" style="2" customWidth="1"/>
    <col min="11539" max="11539" width="3.25" style="2" customWidth="1"/>
    <col min="11540" max="11540" width="3.75" style="2" customWidth="1"/>
    <col min="11541" max="11541" width="3.5" style="2" customWidth="1"/>
    <col min="11542" max="11543" width="3.625" style="2" customWidth="1"/>
    <col min="11544" max="11544" width="4.25" style="2" bestFit="1" customWidth="1"/>
    <col min="11545" max="11546" width="3.25" style="2" customWidth="1"/>
    <col min="11547" max="11547" width="3.625" style="2" customWidth="1"/>
    <col min="11548" max="11548" width="3.375" style="2" customWidth="1"/>
    <col min="11549" max="11549" width="4.25" style="2" customWidth="1"/>
    <col min="11550" max="11552" width="4.25" style="2" bestFit="1" customWidth="1"/>
    <col min="11553" max="11553" width="4.875" style="2" customWidth="1"/>
    <col min="11554" max="11556" width="4.25" style="2" bestFit="1" customWidth="1"/>
    <col min="11557" max="11558" width="3.375" style="2" customWidth="1"/>
    <col min="11559" max="11559" width="4" style="2" customWidth="1"/>
    <col min="11560" max="11561" width="3.625" style="2" customWidth="1"/>
    <col min="11562" max="11562" width="3.75" style="2" customWidth="1"/>
    <col min="11563" max="11564" width="4.25" style="2" bestFit="1" customWidth="1"/>
    <col min="11565" max="11565" width="3.625" style="2" customWidth="1"/>
    <col min="11566" max="11566" width="3.75" style="2" customWidth="1"/>
    <col min="11567" max="11567" width="4.375" style="2" customWidth="1"/>
    <col min="11568" max="11568" width="4" style="2" customWidth="1"/>
    <col min="11569" max="11569" width="3.5" style="2" customWidth="1"/>
    <col min="11570" max="11570" width="2.875" style="2" customWidth="1"/>
    <col min="11571" max="11571" width="3.75" style="2" customWidth="1"/>
    <col min="11572" max="11572" width="3.625" style="2" customWidth="1"/>
    <col min="11573" max="11581" width="3.5" style="2" customWidth="1"/>
    <col min="11582" max="11582" width="3.375" style="2" customWidth="1"/>
    <col min="11583" max="11585" width="3.5" style="2" customWidth="1"/>
    <col min="11586" max="11586" width="3.375" style="2" customWidth="1"/>
    <col min="11587" max="11587" width="3.875" style="2" customWidth="1"/>
    <col min="11588" max="11588" width="3.625" style="2" customWidth="1"/>
    <col min="11589" max="11589" width="3.5" style="2" customWidth="1"/>
    <col min="11590" max="11590" width="4" style="2" customWidth="1"/>
    <col min="11591" max="11591" width="5.125" style="2" customWidth="1"/>
    <col min="11592" max="11592" width="6.375" style="2" customWidth="1"/>
    <col min="11593" max="11772" width="9" style="2"/>
    <col min="11773" max="11773" width="4" style="2" customWidth="1"/>
    <col min="11774" max="11774" width="6.625" style="2" customWidth="1"/>
    <col min="11775" max="11775" width="6.625" style="2" bestFit="1" customWidth="1"/>
    <col min="11776" max="11776" width="9.75" style="2" customWidth="1"/>
    <col min="11777" max="11777" width="9.5" style="2" customWidth="1"/>
    <col min="11778" max="11778" width="3.375" style="2" customWidth="1"/>
    <col min="11779" max="11779" width="3.25" style="2" customWidth="1"/>
    <col min="11780" max="11780" width="3.375" style="2" customWidth="1"/>
    <col min="11781" max="11781" width="3.5" style="2" customWidth="1"/>
    <col min="11782" max="11782" width="3.75" style="2" customWidth="1"/>
    <col min="11783" max="11784" width="3.625" style="2" customWidth="1"/>
    <col min="11785" max="11785" width="3.375" style="2" customWidth="1"/>
    <col min="11786" max="11787" width="3.5" style="2" customWidth="1"/>
    <col min="11788" max="11788" width="3.75" style="2" customWidth="1"/>
    <col min="11789" max="11789" width="3.25" style="2" customWidth="1"/>
    <col min="11790" max="11791" width="3.375" style="2" customWidth="1"/>
    <col min="11792" max="11792" width="3.625" style="2" customWidth="1"/>
    <col min="11793" max="11793" width="3.375" style="2" customWidth="1"/>
    <col min="11794" max="11794" width="3" style="2" customWidth="1"/>
    <col min="11795" max="11795" width="3.25" style="2" customWidth="1"/>
    <col min="11796" max="11796" width="3.75" style="2" customWidth="1"/>
    <col min="11797" max="11797" width="3.5" style="2" customWidth="1"/>
    <col min="11798" max="11799" width="3.625" style="2" customWidth="1"/>
    <col min="11800" max="11800" width="4.25" style="2" bestFit="1" customWidth="1"/>
    <col min="11801" max="11802" width="3.25" style="2" customWidth="1"/>
    <col min="11803" max="11803" width="3.625" style="2" customWidth="1"/>
    <col min="11804" max="11804" width="3.375" style="2" customWidth="1"/>
    <col min="11805" max="11805" width="4.25" style="2" customWidth="1"/>
    <col min="11806" max="11808" width="4.25" style="2" bestFit="1" customWidth="1"/>
    <col min="11809" max="11809" width="4.875" style="2" customWidth="1"/>
    <col min="11810" max="11812" width="4.25" style="2" bestFit="1" customWidth="1"/>
    <col min="11813" max="11814" width="3.375" style="2" customWidth="1"/>
    <col min="11815" max="11815" width="4" style="2" customWidth="1"/>
    <col min="11816" max="11817" width="3.625" style="2" customWidth="1"/>
    <col min="11818" max="11818" width="3.75" style="2" customWidth="1"/>
    <col min="11819" max="11820" width="4.25" style="2" bestFit="1" customWidth="1"/>
    <col min="11821" max="11821" width="3.625" style="2" customWidth="1"/>
    <col min="11822" max="11822" width="3.75" style="2" customWidth="1"/>
    <col min="11823" max="11823" width="4.375" style="2" customWidth="1"/>
    <col min="11824" max="11824" width="4" style="2" customWidth="1"/>
    <col min="11825" max="11825" width="3.5" style="2" customWidth="1"/>
    <col min="11826" max="11826" width="2.875" style="2" customWidth="1"/>
    <col min="11827" max="11827" width="3.75" style="2" customWidth="1"/>
    <col min="11828" max="11828" width="3.625" style="2" customWidth="1"/>
    <col min="11829" max="11837" width="3.5" style="2" customWidth="1"/>
    <col min="11838" max="11838" width="3.375" style="2" customWidth="1"/>
    <col min="11839" max="11841" width="3.5" style="2" customWidth="1"/>
    <col min="11842" max="11842" width="3.375" style="2" customWidth="1"/>
    <col min="11843" max="11843" width="3.875" style="2" customWidth="1"/>
    <col min="11844" max="11844" width="3.625" style="2" customWidth="1"/>
    <col min="11845" max="11845" width="3.5" style="2" customWidth="1"/>
    <col min="11846" max="11846" width="4" style="2" customWidth="1"/>
    <col min="11847" max="11847" width="5.125" style="2" customWidth="1"/>
    <col min="11848" max="11848" width="6.375" style="2" customWidth="1"/>
    <col min="11849" max="12028" width="9" style="2"/>
    <col min="12029" max="12029" width="4" style="2" customWidth="1"/>
    <col min="12030" max="12030" width="6.625" style="2" customWidth="1"/>
    <col min="12031" max="12031" width="6.625" style="2" bestFit="1" customWidth="1"/>
    <col min="12032" max="12032" width="9.75" style="2" customWidth="1"/>
    <col min="12033" max="12033" width="9.5" style="2" customWidth="1"/>
    <col min="12034" max="12034" width="3.375" style="2" customWidth="1"/>
    <col min="12035" max="12035" width="3.25" style="2" customWidth="1"/>
    <col min="12036" max="12036" width="3.375" style="2" customWidth="1"/>
    <col min="12037" max="12037" width="3.5" style="2" customWidth="1"/>
    <col min="12038" max="12038" width="3.75" style="2" customWidth="1"/>
    <col min="12039" max="12040" width="3.625" style="2" customWidth="1"/>
    <col min="12041" max="12041" width="3.375" style="2" customWidth="1"/>
    <col min="12042" max="12043" width="3.5" style="2" customWidth="1"/>
    <col min="12044" max="12044" width="3.75" style="2" customWidth="1"/>
    <col min="12045" max="12045" width="3.25" style="2" customWidth="1"/>
    <col min="12046" max="12047" width="3.375" style="2" customWidth="1"/>
    <col min="12048" max="12048" width="3.625" style="2" customWidth="1"/>
    <col min="12049" max="12049" width="3.375" style="2" customWidth="1"/>
    <col min="12050" max="12050" width="3" style="2" customWidth="1"/>
    <col min="12051" max="12051" width="3.25" style="2" customWidth="1"/>
    <col min="12052" max="12052" width="3.75" style="2" customWidth="1"/>
    <col min="12053" max="12053" width="3.5" style="2" customWidth="1"/>
    <col min="12054" max="12055" width="3.625" style="2" customWidth="1"/>
    <col min="12056" max="12056" width="4.25" style="2" bestFit="1" customWidth="1"/>
    <col min="12057" max="12058" width="3.25" style="2" customWidth="1"/>
    <col min="12059" max="12059" width="3.625" style="2" customWidth="1"/>
    <col min="12060" max="12060" width="3.375" style="2" customWidth="1"/>
    <col min="12061" max="12061" width="4.25" style="2" customWidth="1"/>
    <col min="12062" max="12064" width="4.25" style="2" bestFit="1" customWidth="1"/>
    <col min="12065" max="12065" width="4.875" style="2" customWidth="1"/>
    <col min="12066" max="12068" width="4.25" style="2" bestFit="1" customWidth="1"/>
    <col min="12069" max="12070" width="3.375" style="2" customWidth="1"/>
    <col min="12071" max="12071" width="4" style="2" customWidth="1"/>
    <col min="12072" max="12073" width="3.625" style="2" customWidth="1"/>
    <col min="12074" max="12074" width="3.75" style="2" customWidth="1"/>
    <col min="12075" max="12076" width="4.25" style="2" bestFit="1" customWidth="1"/>
    <col min="12077" max="12077" width="3.625" style="2" customWidth="1"/>
    <col min="12078" max="12078" width="3.75" style="2" customWidth="1"/>
    <col min="12079" max="12079" width="4.375" style="2" customWidth="1"/>
    <col min="12080" max="12080" width="4" style="2" customWidth="1"/>
    <col min="12081" max="12081" width="3.5" style="2" customWidth="1"/>
    <col min="12082" max="12082" width="2.875" style="2" customWidth="1"/>
    <col min="12083" max="12083" width="3.75" style="2" customWidth="1"/>
    <col min="12084" max="12084" width="3.625" style="2" customWidth="1"/>
    <col min="12085" max="12093" width="3.5" style="2" customWidth="1"/>
    <col min="12094" max="12094" width="3.375" style="2" customWidth="1"/>
    <col min="12095" max="12097" width="3.5" style="2" customWidth="1"/>
    <col min="12098" max="12098" width="3.375" style="2" customWidth="1"/>
    <col min="12099" max="12099" width="3.875" style="2" customWidth="1"/>
    <col min="12100" max="12100" width="3.625" style="2" customWidth="1"/>
    <col min="12101" max="12101" width="3.5" style="2" customWidth="1"/>
    <col min="12102" max="12102" width="4" style="2" customWidth="1"/>
    <col min="12103" max="12103" width="5.125" style="2" customWidth="1"/>
    <col min="12104" max="12104" width="6.375" style="2" customWidth="1"/>
    <col min="12105" max="12284" width="9" style="2"/>
    <col min="12285" max="12285" width="4" style="2" customWidth="1"/>
    <col min="12286" max="12286" width="6.625" style="2" customWidth="1"/>
    <col min="12287" max="12287" width="6.625" style="2" bestFit="1" customWidth="1"/>
    <col min="12288" max="12288" width="9.75" style="2" customWidth="1"/>
    <col min="12289" max="12289" width="9.5" style="2" customWidth="1"/>
    <col min="12290" max="12290" width="3.375" style="2" customWidth="1"/>
    <col min="12291" max="12291" width="3.25" style="2" customWidth="1"/>
    <col min="12292" max="12292" width="3.375" style="2" customWidth="1"/>
    <col min="12293" max="12293" width="3.5" style="2" customWidth="1"/>
    <col min="12294" max="12294" width="3.75" style="2" customWidth="1"/>
    <col min="12295" max="12296" width="3.625" style="2" customWidth="1"/>
    <col min="12297" max="12297" width="3.375" style="2" customWidth="1"/>
    <col min="12298" max="12299" width="3.5" style="2" customWidth="1"/>
    <col min="12300" max="12300" width="3.75" style="2" customWidth="1"/>
    <col min="12301" max="12301" width="3.25" style="2" customWidth="1"/>
    <col min="12302" max="12303" width="3.375" style="2" customWidth="1"/>
    <col min="12304" max="12304" width="3.625" style="2" customWidth="1"/>
    <col min="12305" max="12305" width="3.375" style="2" customWidth="1"/>
    <col min="12306" max="12306" width="3" style="2" customWidth="1"/>
    <col min="12307" max="12307" width="3.25" style="2" customWidth="1"/>
    <col min="12308" max="12308" width="3.75" style="2" customWidth="1"/>
    <col min="12309" max="12309" width="3.5" style="2" customWidth="1"/>
    <col min="12310" max="12311" width="3.625" style="2" customWidth="1"/>
    <col min="12312" max="12312" width="4.25" style="2" bestFit="1" customWidth="1"/>
    <col min="12313" max="12314" width="3.25" style="2" customWidth="1"/>
    <col min="12315" max="12315" width="3.625" style="2" customWidth="1"/>
    <col min="12316" max="12316" width="3.375" style="2" customWidth="1"/>
    <col min="12317" max="12317" width="4.25" style="2" customWidth="1"/>
    <col min="12318" max="12320" width="4.25" style="2" bestFit="1" customWidth="1"/>
    <col min="12321" max="12321" width="4.875" style="2" customWidth="1"/>
    <col min="12322" max="12324" width="4.25" style="2" bestFit="1" customWidth="1"/>
    <col min="12325" max="12326" width="3.375" style="2" customWidth="1"/>
    <col min="12327" max="12327" width="4" style="2" customWidth="1"/>
    <col min="12328" max="12329" width="3.625" style="2" customWidth="1"/>
    <col min="12330" max="12330" width="3.75" style="2" customWidth="1"/>
    <col min="12331" max="12332" width="4.25" style="2" bestFit="1" customWidth="1"/>
    <col min="12333" max="12333" width="3.625" style="2" customWidth="1"/>
    <col min="12334" max="12334" width="3.75" style="2" customWidth="1"/>
    <col min="12335" max="12335" width="4.375" style="2" customWidth="1"/>
    <col min="12336" max="12336" width="4" style="2" customWidth="1"/>
    <col min="12337" max="12337" width="3.5" style="2" customWidth="1"/>
    <col min="12338" max="12338" width="2.875" style="2" customWidth="1"/>
    <col min="12339" max="12339" width="3.75" style="2" customWidth="1"/>
    <col min="12340" max="12340" width="3.625" style="2" customWidth="1"/>
    <col min="12341" max="12349" width="3.5" style="2" customWidth="1"/>
    <col min="12350" max="12350" width="3.375" style="2" customWidth="1"/>
    <col min="12351" max="12353" width="3.5" style="2" customWidth="1"/>
    <col min="12354" max="12354" width="3.375" style="2" customWidth="1"/>
    <col min="12355" max="12355" width="3.875" style="2" customWidth="1"/>
    <col min="12356" max="12356" width="3.625" style="2" customWidth="1"/>
    <col min="12357" max="12357" width="3.5" style="2" customWidth="1"/>
    <col min="12358" max="12358" width="4" style="2" customWidth="1"/>
    <col min="12359" max="12359" width="5.125" style="2" customWidth="1"/>
    <col min="12360" max="12360" width="6.375" style="2" customWidth="1"/>
    <col min="12361" max="12540" width="9" style="2"/>
    <col min="12541" max="12541" width="4" style="2" customWidth="1"/>
    <col min="12542" max="12542" width="6.625" style="2" customWidth="1"/>
    <col min="12543" max="12543" width="6.625" style="2" bestFit="1" customWidth="1"/>
    <col min="12544" max="12544" width="9.75" style="2" customWidth="1"/>
    <col min="12545" max="12545" width="9.5" style="2" customWidth="1"/>
    <col min="12546" max="12546" width="3.375" style="2" customWidth="1"/>
    <col min="12547" max="12547" width="3.25" style="2" customWidth="1"/>
    <col min="12548" max="12548" width="3.375" style="2" customWidth="1"/>
    <col min="12549" max="12549" width="3.5" style="2" customWidth="1"/>
    <col min="12550" max="12550" width="3.75" style="2" customWidth="1"/>
    <col min="12551" max="12552" width="3.625" style="2" customWidth="1"/>
    <col min="12553" max="12553" width="3.375" style="2" customWidth="1"/>
    <col min="12554" max="12555" width="3.5" style="2" customWidth="1"/>
    <col min="12556" max="12556" width="3.75" style="2" customWidth="1"/>
    <col min="12557" max="12557" width="3.25" style="2" customWidth="1"/>
    <col min="12558" max="12559" width="3.375" style="2" customWidth="1"/>
    <col min="12560" max="12560" width="3.625" style="2" customWidth="1"/>
    <col min="12561" max="12561" width="3.375" style="2" customWidth="1"/>
    <col min="12562" max="12562" width="3" style="2" customWidth="1"/>
    <col min="12563" max="12563" width="3.25" style="2" customWidth="1"/>
    <col min="12564" max="12564" width="3.75" style="2" customWidth="1"/>
    <col min="12565" max="12565" width="3.5" style="2" customWidth="1"/>
    <col min="12566" max="12567" width="3.625" style="2" customWidth="1"/>
    <col min="12568" max="12568" width="4.25" style="2" bestFit="1" customWidth="1"/>
    <col min="12569" max="12570" width="3.25" style="2" customWidth="1"/>
    <col min="12571" max="12571" width="3.625" style="2" customWidth="1"/>
    <col min="12572" max="12572" width="3.375" style="2" customWidth="1"/>
    <col min="12573" max="12573" width="4.25" style="2" customWidth="1"/>
    <col min="12574" max="12576" width="4.25" style="2" bestFit="1" customWidth="1"/>
    <col min="12577" max="12577" width="4.875" style="2" customWidth="1"/>
    <col min="12578" max="12580" width="4.25" style="2" bestFit="1" customWidth="1"/>
    <col min="12581" max="12582" width="3.375" style="2" customWidth="1"/>
    <col min="12583" max="12583" width="4" style="2" customWidth="1"/>
    <col min="12584" max="12585" width="3.625" style="2" customWidth="1"/>
    <col min="12586" max="12586" width="3.75" style="2" customWidth="1"/>
    <col min="12587" max="12588" width="4.25" style="2" bestFit="1" customWidth="1"/>
    <col min="12589" max="12589" width="3.625" style="2" customWidth="1"/>
    <col min="12590" max="12590" width="3.75" style="2" customWidth="1"/>
    <col min="12591" max="12591" width="4.375" style="2" customWidth="1"/>
    <col min="12592" max="12592" width="4" style="2" customWidth="1"/>
    <col min="12593" max="12593" width="3.5" style="2" customWidth="1"/>
    <col min="12594" max="12594" width="2.875" style="2" customWidth="1"/>
    <col min="12595" max="12595" width="3.75" style="2" customWidth="1"/>
    <col min="12596" max="12596" width="3.625" style="2" customWidth="1"/>
    <col min="12597" max="12605" width="3.5" style="2" customWidth="1"/>
    <col min="12606" max="12606" width="3.375" style="2" customWidth="1"/>
    <col min="12607" max="12609" width="3.5" style="2" customWidth="1"/>
    <col min="12610" max="12610" width="3.375" style="2" customWidth="1"/>
    <col min="12611" max="12611" width="3.875" style="2" customWidth="1"/>
    <col min="12612" max="12612" width="3.625" style="2" customWidth="1"/>
    <col min="12613" max="12613" width="3.5" style="2" customWidth="1"/>
    <col min="12614" max="12614" width="4" style="2" customWidth="1"/>
    <col min="12615" max="12615" width="5.125" style="2" customWidth="1"/>
    <col min="12616" max="12616" width="6.375" style="2" customWidth="1"/>
    <col min="12617" max="12796" width="9" style="2"/>
    <col min="12797" max="12797" width="4" style="2" customWidth="1"/>
    <col min="12798" max="12798" width="6.625" style="2" customWidth="1"/>
    <col min="12799" max="12799" width="6.625" style="2" bestFit="1" customWidth="1"/>
    <col min="12800" max="12800" width="9.75" style="2" customWidth="1"/>
    <col min="12801" max="12801" width="9.5" style="2" customWidth="1"/>
    <col min="12802" max="12802" width="3.375" style="2" customWidth="1"/>
    <col min="12803" max="12803" width="3.25" style="2" customWidth="1"/>
    <col min="12804" max="12804" width="3.375" style="2" customWidth="1"/>
    <col min="12805" max="12805" width="3.5" style="2" customWidth="1"/>
    <col min="12806" max="12806" width="3.75" style="2" customWidth="1"/>
    <col min="12807" max="12808" width="3.625" style="2" customWidth="1"/>
    <col min="12809" max="12809" width="3.375" style="2" customWidth="1"/>
    <col min="12810" max="12811" width="3.5" style="2" customWidth="1"/>
    <col min="12812" max="12812" width="3.75" style="2" customWidth="1"/>
    <col min="12813" max="12813" width="3.25" style="2" customWidth="1"/>
    <col min="12814" max="12815" width="3.375" style="2" customWidth="1"/>
    <col min="12816" max="12816" width="3.625" style="2" customWidth="1"/>
    <col min="12817" max="12817" width="3.375" style="2" customWidth="1"/>
    <col min="12818" max="12818" width="3" style="2" customWidth="1"/>
    <col min="12819" max="12819" width="3.25" style="2" customWidth="1"/>
    <col min="12820" max="12820" width="3.75" style="2" customWidth="1"/>
    <col min="12821" max="12821" width="3.5" style="2" customWidth="1"/>
    <col min="12822" max="12823" width="3.625" style="2" customWidth="1"/>
    <col min="12824" max="12824" width="4.25" style="2" bestFit="1" customWidth="1"/>
    <col min="12825" max="12826" width="3.25" style="2" customWidth="1"/>
    <col min="12827" max="12827" width="3.625" style="2" customWidth="1"/>
    <col min="12828" max="12828" width="3.375" style="2" customWidth="1"/>
    <col min="12829" max="12829" width="4.25" style="2" customWidth="1"/>
    <col min="12830" max="12832" width="4.25" style="2" bestFit="1" customWidth="1"/>
    <col min="12833" max="12833" width="4.875" style="2" customWidth="1"/>
    <col min="12834" max="12836" width="4.25" style="2" bestFit="1" customWidth="1"/>
    <col min="12837" max="12838" width="3.375" style="2" customWidth="1"/>
    <col min="12839" max="12839" width="4" style="2" customWidth="1"/>
    <col min="12840" max="12841" width="3.625" style="2" customWidth="1"/>
    <col min="12842" max="12842" width="3.75" style="2" customWidth="1"/>
    <col min="12843" max="12844" width="4.25" style="2" bestFit="1" customWidth="1"/>
    <col min="12845" max="12845" width="3.625" style="2" customWidth="1"/>
    <col min="12846" max="12846" width="3.75" style="2" customWidth="1"/>
    <col min="12847" max="12847" width="4.375" style="2" customWidth="1"/>
    <col min="12848" max="12848" width="4" style="2" customWidth="1"/>
    <col min="12849" max="12849" width="3.5" style="2" customWidth="1"/>
    <col min="12850" max="12850" width="2.875" style="2" customWidth="1"/>
    <col min="12851" max="12851" width="3.75" style="2" customWidth="1"/>
    <col min="12852" max="12852" width="3.625" style="2" customWidth="1"/>
    <col min="12853" max="12861" width="3.5" style="2" customWidth="1"/>
    <col min="12862" max="12862" width="3.375" style="2" customWidth="1"/>
    <col min="12863" max="12865" width="3.5" style="2" customWidth="1"/>
    <col min="12866" max="12866" width="3.375" style="2" customWidth="1"/>
    <col min="12867" max="12867" width="3.875" style="2" customWidth="1"/>
    <col min="12868" max="12868" width="3.625" style="2" customWidth="1"/>
    <col min="12869" max="12869" width="3.5" style="2" customWidth="1"/>
    <col min="12870" max="12870" width="4" style="2" customWidth="1"/>
    <col min="12871" max="12871" width="5.125" style="2" customWidth="1"/>
    <col min="12872" max="12872" width="6.375" style="2" customWidth="1"/>
    <col min="12873" max="13052" width="9" style="2"/>
    <col min="13053" max="13053" width="4" style="2" customWidth="1"/>
    <col min="13054" max="13054" width="6.625" style="2" customWidth="1"/>
    <col min="13055" max="13055" width="6.625" style="2" bestFit="1" customWidth="1"/>
    <col min="13056" max="13056" width="9.75" style="2" customWidth="1"/>
    <col min="13057" max="13057" width="9.5" style="2" customWidth="1"/>
    <col min="13058" max="13058" width="3.375" style="2" customWidth="1"/>
    <col min="13059" max="13059" width="3.25" style="2" customWidth="1"/>
    <col min="13060" max="13060" width="3.375" style="2" customWidth="1"/>
    <col min="13061" max="13061" width="3.5" style="2" customWidth="1"/>
    <col min="13062" max="13062" width="3.75" style="2" customWidth="1"/>
    <col min="13063" max="13064" width="3.625" style="2" customWidth="1"/>
    <col min="13065" max="13065" width="3.375" style="2" customWidth="1"/>
    <col min="13066" max="13067" width="3.5" style="2" customWidth="1"/>
    <col min="13068" max="13068" width="3.75" style="2" customWidth="1"/>
    <col min="13069" max="13069" width="3.25" style="2" customWidth="1"/>
    <col min="13070" max="13071" width="3.375" style="2" customWidth="1"/>
    <col min="13072" max="13072" width="3.625" style="2" customWidth="1"/>
    <col min="13073" max="13073" width="3.375" style="2" customWidth="1"/>
    <col min="13074" max="13074" width="3" style="2" customWidth="1"/>
    <col min="13075" max="13075" width="3.25" style="2" customWidth="1"/>
    <col min="13076" max="13076" width="3.75" style="2" customWidth="1"/>
    <col min="13077" max="13077" width="3.5" style="2" customWidth="1"/>
    <col min="13078" max="13079" width="3.625" style="2" customWidth="1"/>
    <col min="13080" max="13080" width="4.25" style="2" bestFit="1" customWidth="1"/>
    <col min="13081" max="13082" width="3.25" style="2" customWidth="1"/>
    <col min="13083" max="13083" width="3.625" style="2" customWidth="1"/>
    <col min="13084" max="13084" width="3.375" style="2" customWidth="1"/>
    <col min="13085" max="13085" width="4.25" style="2" customWidth="1"/>
    <col min="13086" max="13088" width="4.25" style="2" bestFit="1" customWidth="1"/>
    <col min="13089" max="13089" width="4.875" style="2" customWidth="1"/>
    <col min="13090" max="13092" width="4.25" style="2" bestFit="1" customWidth="1"/>
    <col min="13093" max="13094" width="3.375" style="2" customWidth="1"/>
    <col min="13095" max="13095" width="4" style="2" customWidth="1"/>
    <col min="13096" max="13097" width="3.625" style="2" customWidth="1"/>
    <col min="13098" max="13098" width="3.75" style="2" customWidth="1"/>
    <col min="13099" max="13100" width="4.25" style="2" bestFit="1" customWidth="1"/>
    <col min="13101" max="13101" width="3.625" style="2" customWidth="1"/>
    <col min="13102" max="13102" width="3.75" style="2" customWidth="1"/>
    <col min="13103" max="13103" width="4.375" style="2" customWidth="1"/>
    <col min="13104" max="13104" width="4" style="2" customWidth="1"/>
    <col min="13105" max="13105" width="3.5" style="2" customWidth="1"/>
    <col min="13106" max="13106" width="2.875" style="2" customWidth="1"/>
    <col min="13107" max="13107" width="3.75" style="2" customWidth="1"/>
    <col min="13108" max="13108" width="3.625" style="2" customWidth="1"/>
    <col min="13109" max="13117" width="3.5" style="2" customWidth="1"/>
    <col min="13118" max="13118" width="3.375" style="2" customWidth="1"/>
    <col min="13119" max="13121" width="3.5" style="2" customWidth="1"/>
    <col min="13122" max="13122" width="3.375" style="2" customWidth="1"/>
    <col min="13123" max="13123" width="3.875" style="2" customWidth="1"/>
    <col min="13124" max="13124" width="3.625" style="2" customWidth="1"/>
    <col min="13125" max="13125" width="3.5" style="2" customWidth="1"/>
    <col min="13126" max="13126" width="4" style="2" customWidth="1"/>
    <col min="13127" max="13127" width="5.125" style="2" customWidth="1"/>
    <col min="13128" max="13128" width="6.375" style="2" customWidth="1"/>
    <col min="13129" max="13308" width="9" style="2"/>
    <col min="13309" max="13309" width="4" style="2" customWidth="1"/>
    <col min="13310" max="13310" width="6.625" style="2" customWidth="1"/>
    <col min="13311" max="13311" width="6.625" style="2" bestFit="1" customWidth="1"/>
    <col min="13312" max="13312" width="9.75" style="2" customWidth="1"/>
    <col min="13313" max="13313" width="9.5" style="2" customWidth="1"/>
    <col min="13314" max="13314" width="3.375" style="2" customWidth="1"/>
    <col min="13315" max="13315" width="3.25" style="2" customWidth="1"/>
    <col min="13316" max="13316" width="3.375" style="2" customWidth="1"/>
    <col min="13317" max="13317" width="3.5" style="2" customWidth="1"/>
    <col min="13318" max="13318" width="3.75" style="2" customWidth="1"/>
    <col min="13319" max="13320" width="3.625" style="2" customWidth="1"/>
    <col min="13321" max="13321" width="3.375" style="2" customWidth="1"/>
    <col min="13322" max="13323" width="3.5" style="2" customWidth="1"/>
    <col min="13324" max="13324" width="3.75" style="2" customWidth="1"/>
    <col min="13325" max="13325" width="3.25" style="2" customWidth="1"/>
    <col min="13326" max="13327" width="3.375" style="2" customWidth="1"/>
    <col min="13328" max="13328" width="3.625" style="2" customWidth="1"/>
    <col min="13329" max="13329" width="3.375" style="2" customWidth="1"/>
    <col min="13330" max="13330" width="3" style="2" customWidth="1"/>
    <col min="13331" max="13331" width="3.25" style="2" customWidth="1"/>
    <col min="13332" max="13332" width="3.75" style="2" customWidth="1"/>
    <col min="13333" max="13333" width="3.5" style="2" customWidth="1"/>
    <col min="13334" max="13335" width="3.625" style="2" customWidth="1"/>
    <col min="13336" max="13336" width="4.25" style="2" bestFit="1" customWidth="1"/>
    <col min="13337" max="13338" width="3.25" style="2" customWidth="1"/>
    <col min="13339" max="13339" width="3.625" style="2" customWidth="1"/>
    <col min="13340" max="13340" width="3.375" style="2" customWidth="1"/>
    <col min="13341" max="13341" width="4.25" style="2" customWidth="1"/>
    <col min="13342" max="13344" width="4.25" style="2" bestFit="1" customWidth="1"/>
    <col min="13345" max="13345" width="4.875" style="2" customWidth="1"/>
    <col min="13346" max="13348" width="4.25" style="2" bestFit="1" customWidth="1"/>
    <col min="13349" max="13350" width="3.375" style="2" customWidth="1"/>
    <col min="13351" max="13351" width="4" style="2" customWidth="1"/>
    <col min="13352" max="13353" width="3.625" style="2" customWidth="1"/>
    <col min="13354" max="13354" width="3.75" style="2" customWidth="1"/>
    <col min="13355" max="13356" width="4.25" style="2" bestFit="1" customWidth="1"/>
    <col min="13357" max="13357" width="3.625" style="2" customWidth="1"/>
    <col min="13358" max="13358" width="3.75" style="2" customWidth="1"/>
    <col min="13359" max="13359" width="4.375" style="2" customWidth="1"/>
    <col min="13360" max="13360" width="4" style="2" customWidth="1"/>
    <col min="13361" max="13361" width="3.5" style="2" customWidth="1"/>
    <col min="13362" max="13362" width="2.875" style="2" customWidth="1"/>
    <col min="13363" max="13363" width="3.75" style="2" customWidth="1"/>
    <col min="13364" max="13364" width="3.625" style="2" customWidth="1"/>
    <col min="13365" max="13373" width="3.5" style="2" customWidth="1"/>
    <col min="13374" max="13374" width="3.375" style="2" customWidth="1"/>
    <col min="13375" max="13377" width="3.5" style="2" customWidth="1"/>
    <col min="13378" max="13378" width="3.375" style="2" customWidth="1"/>
    <col min="13379" max="13379" width="3.875" style="2" customWidth="1"/>
    <col min="13380" max="13380" width="3.625" style="2" customWidth="1"/>
    <col min="13381" max="13381" width="3.5" style="2" customWidth="1"/>
    <col min="13382" max="13382" width="4" style="2" customWidth="1"/>
    <col min="13383" max="13383" width="5.125" style="2" customWidth="1"/>
    <col min="13384" max="13384" width="6.375" style="2" customWidth="1"/>
    <col min="13385" max="13564" width="9" style="2"/>
    <col min="13565" max="13565" width="4" style="2" customWidth="1"/>
    <col min="13566" max="13566" width="6.625" style="2" customWidth="1"/>
    <col min="13567" max="13567" width="6.625" style="2" bestFit="1" customWidth="1"/>
    <col min="13568" max="13568" width="9.75" style="2" customWidth="1"/>
    <col min="13569" max="13569" width="9.5" style="2" customWidth="1"/>
    <col min="13570" max="13570" width="3.375" style="2" customWidth="1"/>
    <col min="13571" max="13571" width="3.25" style="2" customWidth="1"/>
    <col min="13572" max="13572" width="3.375" style="2" customWidth="1"/>
    <col min="13573" max="13573" width="3.5" style="2" customWidth="1"/>
    <col min="13574" max="13574" width="3.75" style="2" customWidth="1"/>
    <col min="13575" max="13576" width="3.625" style="2" customWidth="1"/>
    <col min="13577" max="13577" width="3.375" style="2" customWidth="1"/>
    <col min="13578" max="13579" width="3.5" style="2" customWidth="1"/>
    <col min="13580" max="13580" width="3.75" style="2" customWidth="1"/>
    <col min="13581" max="13581" width="3.25" style="2" customWidth="1"/>
    <col min="13582" max="13583" width="3.375" style="2" customWidth="1"/>
    <col min="13584" max="13584" width="3.625" style="2" customWidth="1"/>
    <col min="13585" max="13585" width="3.375" style="2" customWidth="1"/>
    <col min="13586" max="13586" width="3" style="2" customWidth="1"/>
    <col min="13587" max="13587" width="3.25" style="2" customWidth="1"/>
    <col min="13588" max="13588" width="3.75" style="2" customWidth="1"/>
    <col min="13589" max="13589" width="3.5" style="2" customWidth="1"/>
    <col min="13590" max="13591" width="3.625" style="2" customWidth="1"/>
    <col min="13592" max="13592" width="4.25" style="2" bestFit="1" customWidth="1"/>
    <col min="13593" max="13594" width="3.25" style="2" customWidth="1"/>
    <col min="13595" max="13595" width="3.625" style="2" customWidth="1"/>
    <col min="13596" max="13596" width="3.375" style="2" customWidth="1"/>
    <col min="13597" max="13597" width="4.25" style="2" customWidth="1"/>
    <col min="13598" max="13600" width="4.25" style="2" bestFit="1" customWidth="1"/>
    <col min="13601" max="13601" width="4.875" style="2" customWidth="1"/>
    <col min="13602" max="13604" width="4.25" style="2" bestFit="1" customWidth="1"/>
    <col min="13605" max="13606" width="3.375" style="2" customWidth="1"/>
    <col min="13607" max="13607" width="4" style="2" customWidth="1"/>
    <col min="13608" max="13609" width="3.625" style="2" customWidth="1"/>
    <col min="13610" max="13610" width="3.75" style="2" customWidth="1"/>
    <col min="13611" max="13612" width="4.25" style="2" bestFit="1" customWidth="1"/>
    <col min="13613" max="13613" width="3.625" style="2" customWidth="1"/>
    <col min="13614" max="13614" width="3.75" style="2" customWidth="1"/>
    <col min="13615" max="13615" width="4.375" style="2" customWidth="1"/>
    <col min="13616" max="13616" width="4" style="2" customWidth="1"/>
    <col min="13617" max="13617" width="3.5" style="2" customWidth="1"/>
    <col min="13618" max="13618" width="2.875" style="2" customWidth="1"/>
    <col min="13619" max="13619" width="3.75" style="2" customWidth="1"/>
    <col min="13620" max="13620" width="3.625" style="2" customWidth="1"/>
    <col min="13621" max="13629" width="3.5" style="2" customWidth="1"/>
    <col min="13630" max="13630" width="3.375" style="2" customWidth="1"/>
    <col min="13631" max="13633" width="3.5" style="2" customWidth="1"/>
    <col min="13634" max="13634" width="3.375" style="2" customWidth="1"/>
    <col min="13635" max="13635" width="3.875" style="2" customWidth="1"/>
    <col min="13636" max="13636" width="3.625" style="2" customWidth="1"/>
    <col min="13637" max="13637" width="3.5" style="2" customWidth="1"/>
    <col min="13638" max="13638" width="4" style="2" customWidth="1"/>
    <col min="13639" max="13639" width="5.125" style="2" customWidth="1"/>
    <col min="13640" max="13640" width="6.375" style="2" customWidth="1"/>
    <col min="13641" max="13820" width="9" style="2"/>
    <col min="13821" max="13821" width="4" style="2" customWidth="1"/>
    <col min="13822" max="13822" width="6.625" style="2" customWidth="1"/>
    <col min="13823" max="13823" width="6.625" style="2" bestFit="1" customWidth="1"/>
    <col min="13824" max="13824" width="9.75" style="2" customWidth="1"/>
    <col min="13825" max="13825" width="9.5" style="2" customWidth="1"/>
    <col min="13826" max="13826" width="3.375" style="2" customWidth="1"/>
    <col min="13827" max="13827" width="3.25" style="2" customWidth="1"/>
    <col min="13828" max="13828" width="3.375" style="2" customWidth="1"/>
    <col min="13829" max="13829" width="3.5" style="2" customWidth="1"/>
    <col min="13830" max="13830" width="3.75" style="2" customWidth="1"/>
    <col min="13831" max="13832" width="3.625" style="2" customWidth="1"/>
    <col min="13833" max="13833" width="3.375" style="2" customWidth="1"/>
    <col min="13834" max="13835" width="3.5" style="2" customWidth="1"/>
    <col min="13836" max="13836" width="3.75" style="2" customWidth="1"/>
    <col min="13837" max="13837" width="3.25" style="2" customWidth="1"/>
    <col min="13838" max="13839" width="3.375" style="2" customWidth="1"/>
    <col min="13840" max="13840" width="3.625" style="2" customWidth="1"/>
    <col min="13841" max="13841" width="3.375" style="2" customWidth="1"/>
    <col min="13842" max="13842" width="3" style="2" customWidth="1"/>
    <col min="13843" max="13843" width="3.25" style="2" customWidth="1"/>
    <col min="13844" max="13844" width="3.75" style="2" customWidth="1"/>
    <col min="13845" max="13845" width="3.5" style="2" customWidth="1"/>
    <col min="13846" max="13847" width="3.625" style="2" customWidth="1"/>
    <col min="13848" max="13848" width="4.25" style="2" bestFit="1" customWidth="1"/>
    <col min="13849" max="13850" width="3.25" style="2" customWidth="1"/>
    <col min="13851" max="13851" width="3.625" style="2" customWidth="1"/>
    <col min="13852" max="13852" width="3.375" style="2" customWidth="1"/>
    <col min="13853" max="13853" width="4.25" style="2" customWidth="1"/>
    <col min="13854" max="13856" width="4.25" style="2" bestFit="1" customWidth="1"/>
    <col min="13857" max="13857" width="4.875" style="2" customWidth="1"/>
    <col min="13858" max="13860" width="4.25" style="2" bestFit="1" customWidth="1"/>
    <col min="13861" max="13862" width="3.375" style="2" customWidth="1"/>
    <col min="13863" max="13863" width="4" style="2" customWidth="1"/>
    <col min="13864" max="13865" width="3.625" style="2" customWidth="1"/>
    <col min="13866" max="13866" width="3.75" style="2" customWidth="1"/>
    <col min="13867" max="13868" width="4.25" style="2" bestFit="1" customWidth="1"/>
    <col min="13869" max="13869" width="3.625" style="2" customWidth="1"/>
    <col min="13870" max="13870" width="3.75" style="2" customWidth="1"/>
    <col min="13871" max="13871" width="4.375" style="2" customWidth="1"/>
    <col min="13872" max="13872" width="4" style="2" customWidth="1"/>
    <col min="13873" max="13873" width="3.5" style="2" customWidth="1"/>
    <col min="13874" max="13874" width="2.875" style="2" customWidth="1"/>
    <col min="13875" max="13875" width="3.75" style="2" customWidth="1"/>
    <col min="13876" max="13876" width="3.625" style="2" customWidth="1"/>
    <col min="13877" max="13885" width="3.5" style="2" customWidth="1"/>
    <col min="13886" max="13886" width="3.375" style="2" customWidth="1"/>
    <col min="13887" max="13889" width="3.5" style="2" customWidth="1"/>
    <col min="13890" max="13890" width="3.375" style="2" customWidth="1"/>
    <col min="13891" max="13891" width="3.875" style="2" customWidth="1"/>
    <col min="13892" max="13892" width="3.625" style="2" customWidth="1"/>
    <col min="13893" max="13893" width="3.5" style="2" customWidth="1"/>
    <col min="13894" max="13894" width="4" style="2" customWidth="1"/>
    <col min="13895" max="13895" width="5.125" style="2" customWidth="1"/>
    <col min="13896" max="13896" width="6.375" style="2" customWidth="1"/>
    <col min="13897" max="14076" width="9" style="2"/>
    <col min="14077" max="14077" width="4" style="2" customWidth="1"/>
    <col min="14078" max="14078" width="6.625" style="2" customWidth="1"/>
    <col min="14079" max="14079" width="6.625" style="2" bestFit="1" customWidth="1"/>
    <col min="14080" max="14080" width="9.75" style="2" customWidth="1"/>
    <col min="14081" max="14081" width="9.5" style="2" customWidth="1"/>
    <col min="14082" max="14082" width="3.375" style="2" customWidth="1"/>
    <col min="14083" max="14083" width="3.25" style="2" customWidth="1"/>
    <col min="14084" max="14084" width="3.375" style="2" customWidth="1"/>
    <col min="14085" max="14085" width="3.5" style="2" customWidth="1"/>
    <col min="14086" max="14086" width="3.75" style="2" customWidth="1"/>
    <col min="14087" max="14088" width="3.625" style="2" customWidth="1"/>
    <col min="14089" max="14089" width="3.375" style="2" customWidth="1"/>
    <col min="14090" max="14091" width="3.5" style="2" customWidth="1"/>
    <col min="14092" max="14092" width="3.75" style="2" customWidth="1"/>
    <col min="14093" max="14093" width="3.25" style="2" customWidth="1"/>
    <col min="14094" max="14095" width="3.375" style="2" customWidth="1"/>
    <col min="14096" max="14096" width="3.625" style="2" customWidth="1"/>
    <col min="14097" max="14097" width="3.375" style="2" customWidth="1"/>
    <col min="14098" max="14098" width="3" style="2" customWidth="1"/>
    <col min="14099" max="14099" width="3.25" style="2" customWidth="1"/>
    <col min="14100" max="14100" width="3.75" style="2" customWidth="1"/>
    <col min="14101" max="14101" width="3.5" style="2" customWidth="1"/>
    <col min="14102" max="14103" width="3.625" style="2" customWidth="1"/>
    <col min="14104" max="14104" width="4.25" style="2" bestFit="1" customWidth="1"/>
    <col min="14105" max="14106" width="3.25" style="2" customWidth="1"/>
    <col min="14107" max="14107" width="3.625" style="2" customWidth="1"/>
    <col min="14108" max="14108" width="3.375" style="2" customWidth="1"/>
    <col min="14109" max="14109" width="4.25" style="2" customWidth="1"/>
    <col min="14110" max="14112" width="4.25" style="2" bestFit="1" customWidth="1"/>
    <col min="14113" max="14113" width="4.875" style="2" customWidth="1"/>
    <col min="14114" max="14116" width="4.25" style="2" bestFit="1" customWidth="1"/>
    <col min="14117" max="14118" width="3.375" style="2" customWidth="1"/>
    <col min="14119" max="14119" width="4" style="2" customWidth="1"/>
    <col min="14120" max="14121" width="3.625" style="2" customWidth="1"/>
    <col min="14122" max="14122" width="3.75" style="2" customWidth="1"/>
    <col min="14123" max="14124" width="4.25" style="2" bestFit="1" customWidth="1"/>
    <col min="14125" max="14125" width="3.625" style="2" customWidth="1"/>
    <col min="14126" max="14126" width="3.75" style="2" customWidth="1"/>
    <col min="14127" max="14127" width="4.375" style="2" customWidth="1"/>
    <col min="14128" max="14128" width="4" style="2" customWidth="1"/>
    <col min="14129" max="14129" width="3.5" style="2" customWidth="1"/>
    <col min="14130" max="14130" width="2.875" style="2" customWidth="1"/>
    <col min="14131" max="14131" width="3.75" style="2" customWidth="1"/>
    <col min="14132" max="14132" width="3.625" style="2" customWidth="1"/>
    <col min="14133" max="14141" width="3.5" style="2" customWidth="1"/>
    <col min="14142" max="14142" width="3.375" style="2" customWidth="1"/>
    <col min="14143" max="14145" width="3.5" style="2" customWidth="1"/>
    <col min="14146" max="14146" width="3.375" style="2" customWidth="1"/>
    <col min="14147" max="14147" width="3.875" style="2" customWidth="1"/>
    <col min="14148" max="14148" width="3.625" style="2" customWidth="1"/>
    <col min="14149" max="14149" width="3.5" style="2" customWidth="1"/>
    <col min="14150" max="14150" width="4" style="2" customWidth="1"/>
    <col min="14151" max="14151" width="5.125" style="2" customWidth="1"/>
    <col min="14152" max="14152" width="6.375" style="2" customWidth="1"/>
    <col min="14153" max="14332" width="9" style="2"/>
    <col min="14333" max="14333" width="4" style="2" customWidth="1"/>
    <col min="14334" max="14334" width="6.625" style="2" customWidth="1"/>
    <col min="14335" max="14335" width="6.625" style="2" bestFit="1" customWidth="1"/>
    <col min="14336" max="14336" width="9.75" style="2" customWidth="1"/>
    <col min="14337" max="14337" width="9.5" style="2" customWidth="1"/>
    <col min="14338" max="14338" width="3.375" style="2" customWidth="1"/>
    <col min="14339" max="14339" width="3.25" style="2" customWidth="1"/>
    <col min="14340" max="14340" width="3.375" style="2" customWidth="1"/>
    <col min="14341" max="14341" width="3.5" style="2" customWidth="1"/>
    <col min="14342" max="14342" width="3.75" style="2" customWidth="1"/>
    <col min="14343" max="14344" width="3.625" style="2" customWidth="1"/>
    <col min="14345" max="14345" width="3.375" style="2" customWidth="1"/>
    <col min="14346" max="14347" width="3.5" style="2" customWidth="1"/>
    <col min="14348" max="14348" width="3.75" style="2" customWidth="1"/>
    <col min="14349" max="14349" width="3.25" style="2" customWidth="1"/>
    <col min="14350" max="14351" width="3.375" style="2" customWidth="1"/>
    <col min="14352" max="14352" width="3.625" style="2" customWidth="1"/>
    <col min="14353" max="14353" width="3.375" style="2" customWidth="1"/>
    <col min="14354" max="14354" width="3" style="2" customWidth="1"/>
    <col min="14355" max="14355" width="3.25" style="2" customWidth="1"/>
    <col min="14356" max="14356" width="3.75" style="2" customWidth="1"/>
    <col min="14357" max="14357" width="3.5" style="2" customWidth="1"/>
    <col min="14358" max="14359" width="3.625" style="2" customWidth="1"/>
    <col min="14360" max="14360" width="4.25" style="2" bestFit="1" customWidth="1"/>
    <col min="14361" max="14362" width="3.25" style="2" customWidth="1"/>
    <col min="14363" max="14363" width="3.625" style="2" customWidth="1"/>
    <col min="14364" max="14364" width="3.375" style="2" customWidth="1"/>
    <col min="14365" max="14365" width="4.25" style="2" customWidth="1"/>
    <col min="14366" max="14368" width="4.25" style="2" bestFit="1" customWidth="1"/>
    <col min="14369" max="14369" width="4.875" style="2" customWidth="1"/>
    <col min="14370" max="14372" width="4.25" style="2" bestFit="1" customWidth="1"/>
    <col min="14373" max="14374" width="3.375" style="2" customWidth="1"/>
    <col min="14375" max="14375" width="4" style="2" customWidth="1"/>
    <col min="14376" max="14377" width="3.625" style="2" customWidth="1"/>
    <col min="14378" max="14378" width="3.75" style="2" customWidth="1"/>
    <col min="14379" max="14380" width="4.25" style="2" bestFit="1" customWidth="1"/>
    <col min="14381" max="14381" width="3.625" style="2" customWidth="1"/>
    <col min="14382" max="14382" width="3.75" style="2" customWidth="1"/>
    <col min="14383" max="14383" width="4.375" style="2" customWidth="1"/>
    <col min="14384" max="14384" width="4" style="2" customWidth="1"/>
    <col min="14385" max="14385" width="3.5" style="2" customWidth="1"/>
    <col min="14386" max="14386" width="2.875" style="2" customWidth="1"/>
    <col min="14387" max="14387" width="3.75" style="2" customWidth="1"/>
    <col min="14388" max="14388" width="3.625" style="2" customWidth="1"/>
    <col min="14389" max="14397" width="3.5" style="2" customWidth="1"/>
    <col min="14398" max="14398" width="3.375" style="2" customWidth="1"/>
    <col min="14399" max="14401" width="3.5" style="2" customWidth="1"/>
    <col min="14402" max="14402" width="3.375" style="2" customWidth="1"/>
    <col min="14403" max="14403" width="3.875" style="2" customWidth="1"/>
    <col min="14404" max="14404" width="3.625" style="2" customWidth="1"/>
    <col min="14405" max="14405" width="3.5" style="2" customWidth="1"/>
    <col min="14406" max="14406" width="4" style="2" customWidth="1"/>
    <col min="14407" max="14407" width="5.125" style="2" customWidth="1"/>
    <col min="14408" max="14408" width="6.375" style="2" customWidth="1"/>
    <col min="14409" max="14588" width="9" style="2"/>
    <col min="14589" max="14589" width="4" style="2" customWidth="1"/>
    <col min="14590" max="14590" width="6.625" style="2" customWidth="1"/>
    <col min="14591" max="14591" width="6.625" style="2" bestFit="1" customWidth="1"/>
    <col min="14592" max="14592" width="9.75" style="2" customWidth="1"/>
    <col min="14593" max="14593" width="9.5" style="2" customWidth="1"/>
    <col min="14594" max="14594" width="3.375" style="2" customWidth="1"/>
    <col min="14595" max="14595" width="3.25" style="2" customWidth="1"/>
    <col min="14596" max="14596" width="3.375" style="2" customWidth="1"/>
    <col min="14597" max="14597" width="3.5" style="2" customWidth="1"/>
    <col min="14598" max="14598" width="3.75" style="2" customWidth="1"/>
    <col min="14599" max="14600" width="3.625" style="2" customWidth="1"/>
    <col min="14601" max="14601" width="3.375" style="2" customWidth="1"/>
    <col min="14602" max="14603" width="3.5" style="2" customWidth="1"/>
    <col min="14604" max="14604" width="3.75" style="2" customWidth="1"/>
    <col min="14605" max="14605" width="3.25" style="2" customWidth="1"/>
    <col min="14606" max="14607" width="3.375" style="2" customWidth="1"/>
    <col min="14608" max="14608" width="3.625" style="2" customWidth="1"/>
    <col min="14609" max="14609" width="3.375" style="2" customWidth="1"/>
    <col min="14610" max="14610" width="3" style="2" customWidth="1"/>
    <col min="14611" max="14611" width="3.25" style="2" customWidth="1"/>
    <col min="14612" max="14612" width="3.75" style="2" customWidth="1"/>
    <col min="14613" max="14613" width="3.5" style="2" customWidth="1"/>
    <col min="14614" max="14615" width="3.625" style="2" customWidth="1"/>
    <col min="14616" max="14616" width="4.25" style="2" bestFit="1" customWidth="1"/>
    <col min="14617" max="14618" width="3.25" style="2" customWidth="1"/>
    <col min="14619" max="14619" width="3.625" style="2" customWidth="1"/>
    <col min="14620" max="14620" width="3.375" style="2" customWidth="1"/>
    <col min="14621" max="14621" width="4.25" style="2" customWidth="1"/>
    <col min="14622" max="14624" width="4.25" style="2" bestFit="1" customWidth="1"/>
    <col min="14625" max="14625" width="4.875" style="2" customWidth="1"/>
    <col min="14626" max="14628" width="4.25" style="2" bestFit="1" customWidth="1"/>
    <col min="14629" max="14630" width="3.375" style="2" customWidth="1"/>
    <col min="14631" max="14631" width="4" style="2" customWidth="1"/>
    <col min="14632" max="14633" width="3.625" style="2" customWidth="1"/>
    <col min="14634" max="14634" width="3.75" style="2" customWidth="1"/>
    <col min="14635" max="14636" width="4.25" style="2" bestFit="1" customWidth="1"/>
    <col min="14637" max="14637" width="3.625" style="2" customWidth="1"/>
    <col min="14638" max="14638" width="3.75" style="2" customWidth="1"/>
    <col min="14639" max="14639" width="4.375" style="2" customWidth="1"/>
    <col min="14640" max="14640" width="4" style="2" customWidth="1"/>
    <col min="14641" max="14641" width="3.5" style="2" customWidth="1"/>
    <col min="14642" max="14642" width="2.875" style="2" customWidth="1"/>
    <col min="14643" max="14643" width="3.75" style="2" customWidth="1"/>
    <col min="14644" max="14644" width="3.625" style="2" customWidth="1"/>
    <col min="14645" max="14653" width="3.5" style="2" customWidth="1"/>
    <col min="14654" max="14654" width="3.375" style="2" customWidth="1"/>
    <col min="14655" max="14657" width="3.5" style="2" customWidth="1"/>
    <col min="14658" max="14658" width="3.375" style="2" customWidth="1"/>
    <col min="14659" max="14659" width="3.875" style="2" customWidth="1"/>
    <col min="14660" max="14660" width="3.625" style="2" customWidth="1"/>
    <col min="14661" max="14661" width="3.5" style="2" customWidth="1"/>
    <col min="14662" max="14662" width="4" style="2" customWidth="1"/>
    <col min="14663" max="14663" width="5.125" style="2" customWidth="1"/>
    <col min="14664" max="14664" width="6.375" style="2" customWidth="1"/>
    <col min="14665" max="14844" width="9" style="2"/>
    <col min="14845" max="14845" width="4" style="2" customWidth="1"/>
    <col min="14846" max="14846" width="6.625" style="2" customWidth="1"/>
    <col min="14847" max="14847" width="6.625" style="2" bestFit="1" customWidth="1"/>
    <col min="14848" max="14848" width="9.75" style="2" customWidth="1"/>
    <col min="14849" max="14849" width="9.5" style="2" customWidth="1"/>
    <col min="14850" max="14850" width="3.375" style="2" customWidth="1"/>
    <col min="14851" max="14851" width="3.25" style="2" customWidth="1"/>
    <col min="14852" max="14852" width="3.375" style="2" customWidth="1"/>
    <col min="14853" max="14853" width="3.5" style="2" customWidth="1"/>
    <col min="14854" max="14854" width="3.75" style="2" customWidth="1"/>
    <col min="14855" max="14856" width="3.625" style="2" customWidth="1"/>
    <col min="14857" max="14857" width="3.375" style="2" customWidth="1"/>
    <col min="14858" max="14859" width="3.5" style="2" customWidth="1"/>
    <col min="14860" max="14860" width="3.75" style="2" customWidth="1"/>
    <col min="14861" max="14861" width="3.25" style="2" customWidth="1"/>
    <col min="14862" max="14863" width="3.375" style="2" customWidth="1"/>
    <col min="14864" max="14864" width="3.625" style="2" customWidth="1"/>
    <col min="14865" max="14865" width="3.375" style="2" customWidth="1"/>
    <col min="14866" max="14866" width="3" style="2" customWidth="1"/>
    <col min="14867" max="14867" width="3.25" style="2" customWidth="1"/>
    <col min="14868" max="14868" width="3.75" style="2" customWidth="1"/>
    <col min="14869" max="14869" width="3.5" style="2" customWidth="1"/>
    <col min="14870" max="14871" width="3.625" style="2" customWidth="1"/>
    <col min="14872" max="14872" width="4.25" style="2" bestFit="1" customWidth="1"/>
    <col min="14873" max="14874" width="3.25" style="2" customWidth="1"/>
    <col min="14875" max="14875" width="3.625" style="2" customWidth="1"/>
    <col min="14876" max="14876" width="3.375" style="2" customWidth="1"/>
    <col min="14877" max="14877" width="4.25" style="2" customWidth="1"/>
    <col min="14878" max="14880" width="4.25" style="2" bestFit="1" customWidth="1"/>
    <col min="14881" max="14881" width="4.875" style="2" customWidth="1"/>
    <col min="14882" max="14884" width="4.25" style="2" bestFit="1" customWidth="1"/>
    <col min="14885" max="14886" width="3.375" style="2" customWidth="1"/>
    <col min="14887" max="14887" width="4" style="2" customWidth="1"/>
    <col min="14888" max="14889" width="3.625" style="2" customWidth="1"/>
    <col min="14890" max="14890" width="3.75" style="2" customWidth="1"/>
    <col min="14891" max="14892" width="4.25" style="2" bestFit="1" customWidth="1"/>
    <col min="14893" max="14893" width="3.625" style="2" customWidth="1"/>
    <col min="14894" max="14894" width="3.75" style="2" customWidth="1"/>
    <col min="14895" max="14895" width="4.375" style="2" customWidth="1"/>
    <col min="14896" max="14896" width="4" style="2" customWidth="1"/>
    <col min="14897" max="14897" width="3.5" style="2" customWidth="1"/>
    <col min="14898" max="14898" width="2.875" style="2" customWidth="1"/>
    <col min="14899" max="14899" width="3.75" style="2" customWidth="1"/>
    <col min="14900" max="14900" width="3.625" style="2" customWidth="1"/>
    <col min="14901" max="14909" width="3.5" style="2" customWidth="1"/>
    <col min="14910" max="14910" width="3.375" style="2" customWidth="1"/>
    <col min="14911" max="14913" width="3.5" style="2" customWidth="1"/>
    <col min="14914" max="14914" width="3.375" style="2" customWidth="1"/>
    <col min="14915" max="14915" width="3.875" style="2" customWidth="1"/>
    <col min="14916" max="14916" width="3.625" style="2" customWidth="1"/>
    <col min="14917" max="14917" width="3.5" style="2" customWidth="1"/>
    <col min="14918" max="14918" width="4" style="2" customWidth="1"/>
    <col min="14919" max="14919" width="5.125" style="2" customWidth="1"/>
    <col min="14920" max="14920" width="6.375" style="2" customWidth="1"/>
    <col min="14921" max="15100" width="9" style="2"/>
    <col min="15101" max="15101" width="4" style="2" customWidth="1"/>
    <col min="15102" max="15102" width="6.625" style="2" customWidth="1"/>
    <col min="15103" max="15103" width="6.625" style="2" bestFit="1" customWidth="1"/>
    <col min="15104" max="15104" width="9.75" style="2" customWidth="1"/>
    <col min="15105" max="15105" width="9.5" style="2" customWidth="1"/>
    <col min="15106" max="15106" width="3.375" style="2" customWidth="1"/>
    <col min="15107" max="15107" width="3.25" style="2" customWidth="1"/>
    <col min="15108" max="15108" width="3.375" style="2" customWidth="1"/>
    <col min="15109" max="15109" width="3.5" style="2" customWidth="1"/>
    <col min="15110" max="15110" width="3.75" style="2" customWidth="1"/>
    <col min="15111" max="15112" width="3.625" style="2" customWidth="1"/>
    <col min="15113" max="15113" width="3.375" style="2" customWidth="1"/>
    <col min="15114" max="15115" width="3.5" style="2" customWidth="1"/>
    <col min="15116" max="15116" width="3.75" style="2" customWidth="1"/>
    <col min="15117" max="15117" width="3.25" style="2" customWidth="1"/>
    <col min="15118" max="15119" width="3.375" style="2" customWidth="1"/>
    <col min="15120" max="15120" width="3.625" style="2" customWidth="1"/>
    <col min="15121" max="15121" width="3.375" style="2" customWidth="1"/>
    <col min="15122" max="15122" width="3" style="2" customWidth="1"/>
    <col min="15123" max="15123" width="3.25" style="2" customWidth="1"/>
    <col min="15124" max="15124" width="3.75" style="2" customWidth="1"/>
    <col min="15125" max="15125" width="3.5" style="2" customWidth="1"/>
    <col min="15126" max="15127" width="3.625" style="2" customWidth="1"/>
    <col min="15128" max="15128" width="4.25" style="2" bestFit="1" customWidth="1"/>
    <col min="15129" max="15130" width="3.25" style="2" customWidth="1"/>
    <col min="15131" max="15131" width="3.625" style="2" customWidth="1"/>
    <col min="15132" max="15132" width="3.375" style="2" customWidth="1"/>
    <col min="15133" max="15133" width="4.25" style="2" customWidth="1"/>
    <col min="15134" max="15136" width="4.25" style="2" bestFit="1" customWidth="1"/>
    <col min="15137" max="15137" width="4.875" style="2" customWidth="1"/>
    <col min="15138" max="15140" width="4.25" style="2" bestFit="1" customWidth="1"/>
    <col min="15141" max="15142" width="3.375" style="2" customWidth="1"/>
    <col min="15143" max="15143" width="4" style="2" customWidth="1"/>
    <col min="15144" max="15145" width="3.625" style="2" customWidth="1"/>
    <col min="15146" max="15146" width="3.75" style="2" customWidth="1"/>
    <col min="15147" max="15148" width="4.25" style="2" bestFit="1" customWidth="1"/>
    <col min="15149" max="15149" width="3.625" style="2" customWidth="1"/>
    <col min="15150" max="15150" width="3.75" style="2" customWidth="1"/>
    <col min="15151" max="15151" width="4.375" style="2" customWidth="1"/>
    <col min="15152" max="15152" width="4" style="2" customWidth="1"/>
    <col min="15153" max="15153" width="3.5" style="2" customWidth="1"/>
    <col min="15154" max="15154" width="2.875" style="2" customWidth="1"/>
    <col min="15155" max="15155" width="3.75" style="2" customWidth="1"/>
    <col min="15156" max="15156" width="3.625" style="2" customWidth="1"/>
    <col min="15157" max="15165" width="3.5" style="2" customWidth="1"/>
    <col min="15166" max="15166" width="3.375" style="2" customWidth="1"/>
    <col min="15167" max="15169" width="3.5" style="2" customWidth="1"/>
    <col min="15170" max="15170" width="3.375" style="2" customWidth="1"/>
    <col min="15171" max="15171" width="3.875" style="2" customWidth="1"/>
    <col min="15172" max="15172" width="3.625" style="2" customWidth="1"/>
    <col min="15173" max="15173" width="3.5" style="2" customWidth="1"/>
    <col min="15174" max="15174" width="4" style="2" customWidth="1"/>
    <col min="15175" max="15175" width="5.125" style="2" customWidth="1"/>
    <col min="15176" max="15176" width="6.375" style="2" customWidth="1"/>
    <col min="15177" max="15356" width="9" style="2"/>
    <col min="15357" max="15357" width="4" style="2" customWidth="1"/>
    <col min="15358" max="15358" width="6.625" style="2" customWidth="1"/>
    <col min="15359" max="15359" width="6.625" style="2" bestFit="1" customWidth="1"/>
    <col min="15360" max="15360" width="9.75" style="2" customWidth="1"/>
    <col min="15361" max="15361" width="9.5" style="2" customWidth="1"/>
    <col min="15362" max="15362" width="3.375" style="2" customWidth="1"/>
    <col min="15363" max="15363" width="3.25" style="2" customWidth="1"/>
    <col min="15364" max="15364" width="3.375" style="2" customWidth="1"/>
    <col min="15365" max="15365" width="3.5" style="2" customWidth="1"/>
    <col min="15366" max="15366" width="3.75" style="2" customWidth="1"/>
    <col min="15367" max="15368" width="3.625" style="2" customWidth="1"/>
    <col min="15369" max="15369" width="3.375" style="2" customWidth="1"/>
    <col min="15370" max="15371" width="3.5" style="2" customWidth="1"/>
    <col min="15372" max="15372" width="3.75" style="2" customWidth="1"/>
    <col min="15373" max="15373" width="3.25" style="2" customWidth="1"/>
    <col min="15374" max="15375" width="3.375" style="2" customWidth="1"/>
    <col min="15376" max="15376" width="3.625" style="2" customWidth="1"/>
    <col min="15377" max="15377" width="3.375" style="2" customWidth="1"/>
    <col min="15378" max="15378" width="3" style="2" customWidth="1"/>
    <col min="15379" max="15379" width="3.25" style="2" customWidth="1"/>
    <col min="15380" max="15380" width="3.75" style="2" customWidth="1"/>
    <col min="15381" max="15381" width="3.5" style="2" customWidth="1"/>
    <col min="15382" max="15383" width="3.625" style="2" customWidth="1"/>
    <col min="15384" max="15384" width="4.25" style="2" bestFit="1" customWidth="1"/>
    <col min="15385" max="15386" width="3.25" style="2" customWidth="1"/>
    <col min="15387" max="15387" width="3.625" style="2" customWidth="1"/>
    <col min="15388" max="15388" width="3.375" style="2" customWidth="1"/>
    <col min="15389" max="15389" width="4.25" style="2" customWidth="1"/>
    <col min="15390" max="15392" width="4.25" style="2" bestFit="1" customWidth="1"/>
    <col min="15393" max="15393" width="4.875" style="2" customWidth="1"/>
    <col min="15394" max="15396" width="4.25" style="2" bestFit="1" customWidth="1"/>
    <col min="15397" max="15398" width="3.375" style="2" customWidth="1"/>
    <col min="15399" max="15399" width="4" style="2" customWidth="1"/>
    <col min="15400" max="15401" width="3.625" style="2" customWidth="1"/>
    <col min="15402" max="15402" width="3.75" style="2" customWidth="1"/>
    <col min="15403" max="15404" width="4.25" style="2" bestFit="1" customWidth="1"/>
    <col min="15405" max="15405" width="3.625" style="2" customWidth="1"/>
    <col min="15406" max="15406" width="3.75" style="2" customWidth="1"/>
    <col min="15407" max="15407" width="4.375" style="2" customWidth="1"/>
    <col min="15408" max="15408" width="4" style="2" customWidth="1"/>
    <col min="15409" max="15409" width="3.5" style="2" customWidth="1"/>
    <col min="15410" max="15410" width="2.875" style="2" customWidth="1"/>
    <col min="15411" max="15411" width="3.75" style="2" customWidth="1"/>
    <col min="15412" max="15412" width="3.625" style="2" customWidth="1"/>
    <col min="15413" max="15421" width="3.5" style="2" customWidth="1"/>
    <col min="15422" max="15422" width="3.375" style="2" customWidth="1"/>
    <col min="15423" max="15425" width="3.5" style="2" customWidth="1"/>
    <col min="15426" max="15426" width="3.375" style="2" customWidth="1"/>
    <col min="15427" max="15427" width="3.875" style="2" customWidth="1"/>
    <col min="15428" max="15428" width="3.625" style="2" customWidth="1"/>
    <col min="15429" max="15429" width="3.5" style="2" customWidth="1"/>
    <col min="15430" max="15430" width="4" style="2" customWidth="1"/>
    <col min="15431" max="15431" width="5.125" style="2" customWidth="1"/>
    <col min="15432" max="15432" width="6.375" style="2" customWidth="1"/>
    <col min="15433" max="15612" width="9" style="2"/>
    <col min="15613" max="15613" width="4" style="2" customWidth="1"/>
    <col min="15614" max="15614" width="6.625" style="2" customWidth="1"/>
    <col min="15615" max="15615" width="6.625" style="2" bestFit="1" customWidth="1"/>
    <col min="15616" max="15616" width="9.75" style="2" customWidth="1"/>
    <col min="15617" max="15617" width="9.5" style="2" customWidth="1"/>
    <col min="15618" max="15618" width="3.375" style="2" customWidth="1"/>
    <col min="15619" max="15619" width="3.25" style="2" customWidth="1"/>
    <col min="15620" max="15620" width="3.375" style="2" customWidth="1"/>
    <col min="15621" max="15621" width="3.5" style="2" customWidth="1"/>
    <col min="15622" max="15622" width="3.75" style="2" customWidth="1"/>
    <col min="15623" max="15624" width="3.625" style="2" customWidth="1"/>
    <col min="15625" max="15625" width="3.375" style="2" customWidth="1"/>
    <col min="15626" max="15627" width="3.5" style="2" customWidth="1"/>
    <col min="15628" max="15628" width="3.75" style="2" customWidth="1"/>
    <col min="15629" max="15629" width="3.25" style="2" customWidth="1"/>
    <col min="15630" max="15631" width="3.375" style="2" customWidth="1"/>
    <col min="15632" max="15632" width="3.625" style="2" customWidth="1"/>
    <col min="15633" max="15633" width="3.375" style="2" customWidth="1"/>
    <col min="15634" max="15634" width="3" style="2" customWidth="1"/>
    <col min="15635" max="15635" width="3.25" style="2" customWidth="1"/>
    <col min="15636" max="15636" width="3.75" style="2" customWidth="1"/>
    <col min="15637" max="15637" width="3.5" style="2" customWidth="1"/>
    <col min="15638" max="15639" width="3.625" style="2" customWidth="1"/>
    <col min="15640" max="15640" width="4.25" style="2" bestFit="1" customWidth="1"/>
    <col min="15641" max="15642" width="3.25" style="2" customWidth="1"/>
    <col min="15643" max="15643" width="3.625" style="2" customWidth="1"/>
    <col min="15644" max="15644" width="3.375" style="2" customWidth="1"/>
    <col min="15645" max="15645" width="4.25" style="2" customWidth="1"/>
    <col min="15646" max="15648" width="4.25" style="2" bestFit="1" customWidth="1"/>
    <col min="15649" max="15649" width="4.875" style="2" customWidth="1"/>
    <col min="15650" max="15652" width="4.25" style="2" bestFit="1" customWidth="1"/>
    <col min="15653" max="15654" width="3.375" style="2" customWidth="1"/>
    <col min="15655" max="15655" width="4" style="2" customWidth="1"/>
    <col min="15656" max="15657" width="3.625" style="2" customWidth="1"/>
    <col min="15658" max="15658" width="3.75" style="2" customWidth="1"/>
    <col min="15659" max="15660" width="4.25" style="2" bestFit="1" customWidth="1"/>
    <col min="15661" max="15661" width="3.625" style="2" customWidth="1"/>
    <col min="15662" max="15662" width="3.75" style="2" customWidth="1"/>
    <col min="15663" max="15663" width="4.375" style="2" customWidth="1"/>
    <col min="15664" max="15664" width="4" style="2" customWidth="1"/>
    <col min="15665" max="15665" width="3.5" style="2" customWidth="1"/>
    <col min="15666" max="15666" width="2.875" style="2" customWidth="1"/>
    <col min="15667" max="15667" width="3.75" style="2" customWidth="1"/>
    <col min="15668" max="15668" width="3.625" style="2" customWidth="1"/>
    <col min="15669" max="15677" width="3.5" style="2" customWidth="1"/>
    <col min="15678" max="15678" width="3.375" style="2" customWidth="1"/>
    <col min="15679" max="15681" width="3.5" style="2" customWidth="1"/>
    <col min="15682" max="15682" width="3.375" style="2" customWidth="1"/>
    <col min="15683" max="15683" width="3.875" style="2" customWidth="1"/>
    <col min="15684" max="15684" width="3.625" style="2" customWidth="1"/>
    <col min="15685" max="15685" width="3.5" style="2" customWidth="1"/>
    <col min="15686" max="15686" width="4" style="2" customWidth="1"/>
    <col min="15687" max="15687" width="5.125" style="2" customWidth="1"/>
    <col min="15688" max="15688" width="6.375" style="2" customWidth="1"/>
    <col min="15689" max="15868" width="9" style="2"/>
    <col min="15869" max="15869" width="4" style="2" customWidth="1"/>
    <col min="15870" max="15870" width="6.625" style="2" customWidth="1"/>
    <col min="15871" max="15871" width="6.625" style="2" bestFit="1" customWidth="1"/>
    <col min="15872" max="15872" width="9.75" style="2" customWidth="1"/>
    <col min="15873" max="15873" width="9.5" style="2" customWidth="1"/>
    <col min="15874" max="15874" width="3.375" style="2" customWidth="1"/>
    <col min="15875" max="15875" width="3.25" style="2" customWidth="1"/>
    <col min="15876" max="15876" width="3.375" style="2" customWidth="1"/>
    <col min="15877" max="15877" width="3.5" style="2" customWidth="1"/>
    <col min="15878" max="15878" width="3.75" style="2" customWidth="1"/>
    <col min="15879" max="15880" width="3.625" style="2" customWidth="1"/>
    <col min="15881" max="15881" width="3.375" style="2" customWidth="1"/>
    <col min="15882" max="15883" width="3.5" style="2" customWidth="1"/>
    <col min="15884" max="15884" width="3.75" style="2" customWidth="1"/>
    <col min="15885" max="15885" width="3.25" style="2" customWidth="1"/>
    <col min="15886" max="15887" width="3.375" style="2" customWidth="1"/>
    <col min="15888" max="15888" width="3.625" style="2" customWidth="1"/>
    <col min="15889" max="15889" width="3.375" style="2" customWidth="1"/>
    <col min="15890" max="15890" width="3" style="2" customWidth="1"/>
    <col min="15891" max="15891" width="3.25" style="2" customWidth="1"/>
    <col min="15892" max="15892" width="3.75" style="2" customWidth="1"/>
    <col min="15893" max="15893" width="3.5" style="2" customWidth="1"/>
    <col min="15894" max="15895" width="3.625" style="2" customWidth="1"/>
    <col min="15896" max="15896" width="4.25" style="2" bestFit="1" customWidth="1"/>
    <col min="15897" max="15898" width="3.25" style="2" customWidth="1"/>
    <col min="15899" max="15899" width="3.625" style="2" customWidth="1"/>
    <col min="15900" max="15900" width="3.375" style="2" customWidth="1"/>
    <col min="15901" max="15901" width="4.25" style="2" customWidth="1"/>
    <col min="15902" max="15904" width="4.25" style="2" bestFit="1" customWidth="1"/>
    <col min="15905" max="15905" width="4.875" style="2" customWidth="1"/>
    <col min="15906" max="15908" width="4.25" style="2" bestFit="1" customWidth="1"/>
    <col min="15909" max="15910" width="3.375" style="2" customWidth="1"/>
    <col min="15911" max="15911" width="4" style="2" customWidth="1"/>
    <col min="15912" max="15913" width="3.625" style="2" customWidth="1"/>
    <col min="15914" max="15914" width="3.75" style="2" customWidth="1"/>
    <col min="15915" max="15916" width="4.25" style="2" bestFit="1" customWidth="1"/>
    <col min="15917" max="15917" width="3.625" style="2" customWidth="1"/>
    <col min="15918" max="15918" width="3.75" style="2" customWidth="1"/>
    <col min="15919" max="15919" width="4.375" style="2" customWidth="1"/>
    <col min="15920" max="15920" width="4" style="2" customWidth="1"/>
    <col min="15921" max="15921" width="3.5" style="2" customWidth="1"/>
    <col min="15922" max="15922" width="2.875" style="2" customWidth="1"/>
    <col min="15923" max="15923" width="3.75" style="2" customWidth="1"/>
    <col min="15924" max="15924" width="3.625" style="2" customWidth="1"/>
    <col min="15925" max="15933" width="3.5" style="2" customWidth="1"/>
    <col min="15934" max="15934" width="3.375" style="2" customWidth="1"/>
    <col min="15935" max="15937" width="3.5" style="2" customWidth="1"/>
    <col min="15938" max="15938" width="3.375" style="2" customWidth="1"/>
    <col min="15939" max="15939" width="3.875" style="2" customWidth="1"/>
    <col min="15940" max="15940" width="3.625" style="2" customWidth="1"/>
    <col min="15941" max="15941" width="3.5" style="2" customWidth="1"/>
    <col min="15942" max="15942" width="4" style="2" customWidth="1"/>
    <col min="15943" max="15943" width="5.125" style="2" customWidth="1"/>
    <col min="15944" max="15944" width="6.375" style="2" customWidth="1"/>
    <col min="15945" max="16124" width="9" style="2"/>
    <col min="16125" max="16125" width="4" style="2" customWidth="1"/>
    <col min="16126" max="16126" width="6.625" style="2" customWidth="1"/>
    <col min="16127" max="16127" width="6.625" style="2" bestFit="1" customWidth="1"/>
    <col min="16128" max="16128" width="9.75" style="2" customWidth="1"/>
    <col min="16129" max="16129" width="9.5" style="2" customWidth="1"/>
    <col min="16130" max="16130" width="3.375" style="2" customWidth="1"/>
    <col min="16131" max="16131" width="3.25" style="2" customWidth="1"/>
    <col min="16132" max="16132" width="3.375" style="2" customWidth="1"/>
    <col min="16133" max="16133" width="3.5" style="2" customWidth="1"/>
    <col min="16134" max="16134" width="3.75" style="2" customWidth="1"/>
    <col min="16135" max="16136" width="3.625" style="2" customWidth="1"/>
    <col min="16137" max="16137" width="3.375" style="2" customWidth="1"/>
    <col min="16138" max="16139" width="3.5" style="2" customWidth="1"/>
    <col min="16140" max="16140" width="3.75" style="2" customWidth="1"/>
    <col min="16141" max="16141" width="3.25" style="2" customWidth="1"/>
    <col min="16142" max="16143" width="3.375" style="2" customWidth="1"/>
    <col min="16144" max="16144" width="3.625" style="2" customWidth="1"/>
    <col min="16145" max="16145" width="3.375" style="2" customWidth="1"/>
    <col min="16146" max="16146" width="3" style="2" customWidth="1"/>
    <col min="16147" max="16147" width="3.25" style="2" customWidth="1"/>
    <col min="16148" max="16148" width="3.75" style="2" customWidth="1"/>
    <col min="16149" max="16149" width="3.5" style="2" customWidth="1"/>
    <col min="16150" max="16151" width="3.625" style="2" customWidth="1"/>
    <col min="16152" max="16152" width="4.25" style="2" bestFit="1" customWidth="1"/>
    <col min="16153" max="16154" width="3.25" style="2" customWidth="1"/>
    <col min="16155" max="16155" width="3.625" style="2" customWidth="1"/>
    <col min="16156" max="16156" width="3.375" style="2" customWidth="1"/>
    <col min="16157" max="16157" width="4.25" style="2" customWidth="1"/>
    <col min="16158" max="16160" width="4.25" style="2" bestFit="1" customWidth="1"/>
    <col min="16161" max="16161" width="4.875" style="2" customWidth="1"/>
    <col min="16162" max="16164" width="4.25" style="2" bestFit="1" customWidth="1"/>
    <col min="16165" max="16166" width="3.375" style="2" customWidth="1"/>
    <col min="16167" max="16167" width="4" style="2" customWidth="1"/>
    <col min="16168" max="16169" width="3.625" style="2" customWidth="1"/>
    <col min="16170" max="16170" width="3.75" style="2" customWidth="1"/>
    <col min="16171" max="16172" width="4.25" style="2" bestFit="1" customWidth="1"/>
    <col min="16173" max="16173" width="3.625" style="2" customWidth="1"/>
    <col min="16174" max="16174" width="3.75" style="2" customWidth="1"/>
    <col min="16175" max="16175" width="4.375" style="2" customWidth="1"/>
    <col min="16176" max="16176" width="4" style="2" customWidth="1"/>
    <col min="16177" max="16177" width="3.5" style="2" customWidth="1"/>
    <col min="16178" max="16178" width="2.875" style="2" customWidth="1"/>
    <col min="16179" max="16179" width="3.75" style="2" customWidth="1"/>
    <col min="16180" max="16180" width="3.625" style="2" customWidth="1"/>
    <col min="16181" max="16189" width="3.5" style="2" customWidth="1"/>
    <col min="16190" max="16190" width="3.375" style="2" customWidth="1"/>
    <col min="16191" max="16193" width="3.5" style="2" customWidth="1"/>
    <col min="16194" max="16194" width="3.375" style="2" customWidth="1"/>
    <col min="16195" max="16195" width="3.875" style="2" customWidth="1"/>
    <col min="16196" max="16196" width="3.625" style="2" customWidth="1"/>
    <col min="16197" max="16197" width="3.5" style="2" customWidth="1"/>
    <col min="16198" max="16198" width="4" style="2" customWidth="1"/>
    <col min="16199" max="16199" width="5.125" style="2" customWidth="1"/>
    <col min="16200" max="16200" width="6.375" style="2" customWidth="1"/>
    <col min="16201" max="16384" width="9" style="2"/>
  </cols>
  <sheetData>
    <row r="1" spans="1:72" ht="25.5" customHeight="1" thickBot="1" x14ac:dyDescent="0.4">
      <c r="D1" s="3"/>
      <c r="E1" s="4" t="s">
        <v>120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</row>
    <row r="2" spans="1:72" ht="20.100000000000001" customHeight="1" x14ac:dyDescent="0.35">
      <c r="A2" s="98" t="s">
        <v>0</v>
      </c>
      <c r="B2" s="101" t="s">
        <v>121</v>
      </c>
      <c r="C2" s="104" t="s">
        <v>1</v>
      </c>
      <c r="D2" s="104"/>
      <c r="E2" s="105"/>
      <c r="F2" s="96" t="s">
        <v>2</v>
      </c>
      <c r="G2" s="91"/>
      <c r="H2" s="91"/>
      <c r="I2" s="97"/>
      <c r="J2" s="90" t="s">
        <v>3</v>
      </c>
      <c r="K2" s="91"/>
      <c r="L2" s="91"/>
      <c r="M2" s="92"/>
      <c r="N2" s="96" t="s">
        <v>4</v>
      </c>
      <c r="O2" s="91"/>
      <c r="P2" s="91"/>
      <c r="Q2" s="97"/>
      <c r="R2" s="90" t="s">
        <v>5</v>
      </c>
      <c r="S2" s="91"/>
      <c r="T2" s="91"/>
      <c r="U2" s="92"/>
      <c r="V2" s="96" t="s">
        <v>6</v>
      </c>
      <c r="W2" s="91"/>
      <c r="X2" s="91"/>
      <c r="Y2" s="92"/>
      <c r="Z2" s="90" t="s">
        <v>7</v>
      </c>
      <c r="AA2" s="91"/>
      <c r="AB2" s="91"/>
      <c r="AC2" s="97"/>
      <c r="AD2" s="90" t="s">
        <v>8</v>
      </c>
      <c r="AE2" s="91"/>
      <c r="AF2" s="91"/>
      <c r="AG2" s="92"/>
      <c r="AH2" s="96" t="s">
        <v>9</v>
      </c>
      <c r="AI2" s="91"/>
      <c r="AJ2" s="91"/>
      <c r="AK2" s="92"/>
      <c r="AL2" s="90" t="s">
        <v>10</v>
      </c>
      <c r="AM2" s="91"/>
      <c r="AN2" s="91"/>
      <c r="AO2" s="92"/>
      <c r="AP2" s="90" t="s">
        <v>11</v>
      </c>
      <c r="AQ2" s="91"/>
      <c r="AR2" s="91"/>
      <c r="AS2" s="92"/>
      <c r="AT2" s="90" t="s">
        <v>12</v>
      </c>
      <c r="AU2" s="91"/>
      <c r="AV2" s="91"/>
      <c r="AW2" s="92"/>
      <c r="AX2" s="96" t="s">
        <v>13</v>
      </c>
      <c r="AY2" s="91"/>
      <c r="AZ2" s="91"/>
      <c r="BA2" s="97"/>
      <c r="BB2" s="90" t="s">
        <v>14</v>
      </c>
      <c r="BC2" s="91"/>
      <c r="BD2" s="91"/>
      <c r="BE2" s="97"/>
      <c r="BF2" s="90" t="s">
        <v>15</v>
      </c>
      <c r="BG2" s="91"/>
      <c r="BH2" s="91"/>
      <c r="BI2" s="92"/>
      <c r="BJ2" s="96" t="s">
        <v>16</v>
      </c>
      <c r="BK2" s="91"/>
      <c r="BL2" s="91"/>
      <c r="BM2" s="97"/>
      <c r="BN2" s="90" t="s">
        <v>17</v>
      </c>
      <c r="BO2" s="91"/>
      <c r="BP2" s="91"/>
      <c r="BQ2" s="92"/>
      <c r="BR2" s="93" t="s">
        <v>18</v>
      </c>
    </row>
    <row r="3" spans="1:72" ht="20.100000000000001" customHeight="1" x14ac:dyDescent="0.35">
      <c r="A3" s="99"/>
      <c r="B3" s="102"/>
      <c r="C3" s="106"/>
      <c r="D3" s="106"/>
      <c r="E3" s="107"/>
      <c r="F3" s="83" t="s">
        <v>19</v>
      </c>
      <c r="G3" s="84"/>
      <c r="H3" s="84"/>
      <c r="I3" s="85"/>
      <c r="J3" s="86" t="s">
        <v>19</v>
      </c>
      <c r="K3" s="84"/>
      <c r="L3" s="84"/>
      <c r="M3" s="87"/>
      <c r="N3" s="83" t="s">
        <v>19</v>
      </c>
      <c r="O3" s="84"/>
      <c r="P3" s="84"/>
      <c r="Q3" s="85"/>
      <c r="R3" s="86" t="s">
        <v>20</v>
      </c>
      <c r="S3" s="84"/>
      <c r="T3" s="84"/>
      <c r="U3" s="87"/>
      <c r="V3" s="83" t="s">
        <v>21</v>
      </c>
      <c r="W3" s="84"/>
      <c r="X3" s="84"/>
      <c r="Y3" s="87"/>
      <c r="Z3" s="86" t="s">
        <v>21</v>
      </c>
      <c r="AA3" s="84"/>
      <c r="AB3" s="84"/>
      <c r="AC3" s="85"/>
      <c r="AD3" s="86" t="s">
        <v>21</v>
      </c>
      <c r="AE3" s="84"/>
      <c r="AF3" s="84"/>
      <c r="AG3" s="87"/>
      <c r="AH3" s="83" t="s">
        <v>21</v>
      </c>
      <c r="AI3" s="84"/>
      <c r="AJ3" s="84"/>
      <c r="AK3" s="87"/>
      <c r="AL3" s="86" t="s">
        <v>21</v>
      </c>
      <c r="AM3" s="84"/>
      <c r="AN3" s="84"/>
      <c r="AO3" s="87"/>
      <c r="AP3" s="86" t="s">
        <v>21</v>
      </c>
      <c r="AQ3" s="84"/>
      <c r="AR3" s="84"/>
      <c r="AS3" s="87"/>
      <c r="AT3" s="86" t="s">
        <v>21</v>
      </c>
      <c r="AU3" s="84"/>
      <c r="AV3" s="84"/>
      <c r="AW3" s="87"/>
      <c r="AX3" s="83" t="s">
        <v>22</v>
      </c>
      <c r="AY3" s="84"/>
      <c r="AZ3" s="84"/>
      <c r="BA3" s="85"/>
      <c r="BB3" s="86" t="s">
        <v>21</v>
      </c>
      <c r="BC3" s="84"/>
      <c r="BD3" s="84"/>
      <c r="BE3" s="85"/>
      <c r="BF3" s="86" t="s">
        <v>23</v>
      </c>
      <c r="BG3" s="84"/>
      <c r="BH3" s="84"/>
      <c r="BI3" s="87"/>
      <c r="BJ3" s="83" t="s">
        <v>21</v>
      </c>
      <c r="BK3" s="84"/>
      <c r="BL3" s="84"/>
      <c r="BM3" s="85"/>
      <c r="BN3" s="86" t="s">
        <v>21</v>
      </c>
      <c r="BO3" s="84"/>
      <c r="BP3" s="84"/>
      <c r="BQ3" s="87"/>
      <c r="BR3" s="94"/>
    </row>
    <row r="4" spans="1:72" ht="42" x14ac:dyDescent="0.35">
      <c r="A4" s="99"/>
      <c r="B4" s="102"/>
      <c r="C4" s="106"/>
      <c r="D4" s="106"/>
      <c r="E4" s="107"/>
      <c r="F4" s="6" t="s">
        <v>24</v>
      </c>
      <c r="G4" s="7" t="s">
        <v>25</v>
      </c>
      <c r="H4" s="7" t="s">
        <v>26</v>
      </c>
      <c r="I4" s="88" t="s">
        <v>27</v>
      </c>
      <c r="J4" s="8" t="s">
        <v>24</v>
      </c>
      <c r="K4" s="7" t="s">
        <v>25</v>
      </c>
      <c r="L4" s="7" t="s">
        <v>26</v>
      </c>
      <c r="M4" s="78" t="s">
        <v>27</v>
      </c>
      <c r="N4" s="6" t="s">
        <v>24</v>
      </c>
      <c r="O4" s="7" t="s">
        <v>25</v>
      </c>
      <c r="P4" s="7" t="s">
        <v>26</v>
      </c>
      <c r="Q4" s="76" t="s">
        <v>27</v>
      </c>
      <c r="R4" s="8" t="s">
        <v>24</v>
      </c>
      <c r="S4" s="7" t="s">
        <v>25</v>
      </c>
      <c r="T4" s="7" t="s">
        <v>26</v>
      </c>
      <c r="U4" s="78" t="s">
        <v>27</v>
      </c>
      <c r="V4" s="6" t="s">
        <v>24</v>
      </c>
      <c r="W4" s="7" t="s">
        <v>25</v>
      </c>
      <c r="X4" s="7" t="s">
        <v>26</v>
      </c>
      <c r="Y4" s="78" t="s">
        <v>27</v>
      </c>
      <c r="Z4" s="8" t="s">
        <v>24</v>
      </c>
      <c r="AA4" s="7" t="s">
        <v>25</v>
      </c>
      <c r="AB4" s="7" t="s">
        <v>26</v>
      </c>
      <c r="AC4" s="76" t="s">
        <v>27</v>
      </c>
      <c r="AD4" s="8" t="s">
        <v>24</v>
      </c>
      <c r="AE4" s="7" t="s">
        <v>25</v>
      </c>
      <c r="AF4" s="7" t="s">
        <v>26</v>
      </c>
      <c r="AG4" s="78" t="s">
        <v>27</v>
      </c>
      <c r="AH4" s="6" t="s">
        <v>24</v>
      </c>
      <c r="AI4" s="7" t="s">
        <v>25</v>
      </c>
      <c r="AJ4" s="7" t="s">
        <v>26</v>
      </c>
      <c r="AK4" s="78" t="s">
        <v>27</v>
      </c>
      <c r="AL4" s="8" t="s">
        <v>24</v>
      </c>
      <c r="AM4" s="7" t="s">
        <v>25</v>
      </c>
      <c r="AN4" s="7" t="s">
        <v>26</v>
      </c>
      <c r="AO4" s="78" t="s">
        <v>27</v>
      </c>
      <c r="AP4" s="8" t="s">
        <v>24</v>
      </c>
      <c r="AQ4" s="7" t="s">
        <v>25</v>
      </c>
      <c r="AR4" s="7" t="s">
        <v>26</v>
      </c>
      <c r="AS4" s="78" t="s">
        <v>27</v>
      </c>
      <c r="AT4" s="8" t="s">
        <v>24</v>
      </c>
      <c r="AU4" s="7" t="s">
        <v>25</v>
      </c>
      <c r="AV4" s="7" t="s">
        <v>26</v>
      </c>
      <c r="AW4" s="78" t="s">
        <v>27</v>
      </c>
      <c r="AX4" s="6" t="s">
        <v>24</v>
      </c>
      <c r="AY4" s="7" t="s">
        <v>25</v>
      </c>
      <c r="AZ4" s="7" t="s">
        <v>26</v>
      </c>
      <c r="BA4" s="76" t="s">
        <v>27</v>
      </c>
      <c r="BB4" s="8" t="s">
        <v>24</v>
      </c>
      <c r="BC4" s="7" t="s">
        <v>25</v>
      </c>
      <c r="BD4" s="7" t="s">
        <v>26</v>
      </c>
      <c r="BE4" s="76" t="s">
        <v>27</v>
      </c>
      <c r="BF4" s="8" t="s">
        <v>24</v>
      </c>
      <c r="BG4" s="7" t="s">
        <v>25</v>
      </c>
      <c r="BH4" s="7" t="s">
        <v>26</v>
      </c>
      <c r="BI4" s="78" t="s">
        <v>27</v>
      </c>
      <c r="BJ4" s="6" t="s">
        <v>24</v>
      </c>
      <c r="BK4" s="7" t="s">
        <v>25</v>
      </c>
      <c r="BL4" s="7" t="s">
        <v>26</v>
      </c>
      <c r="BM4" s="76" t="s">
        <v>27</v>
      </c>
      <c r="BN4" s="8" t="s">
        <v>24</v>
      </c>
      <c r="BO4" s="7" t="s">
        <v>25</v>
      </c>
      <c r="BP4" s="7" t="s">
        <v>26</v>
      </c>
      <c r="BQ4" s="78" t="s">
        <v>27</v>
      </c>
      <c r="BR4" s="94"/>
    </row>
    <row r="5" spans="1:72" ht="20.100000000000001" customHeight="1" thickBot="1" x14ac:dyDescent="0.4">
      <c r="A5" s="100"/>
      <c r="B5" s="103"/>
      <c r="C5" s="108"/>
      <c r="D5" s="108"/>
      <c r="E5" s="109"/>
      <c r="F5" s="9">
        <v>70</v>
      </c>
      <c r="G5" s="10">
        <v>30</v>
      </c>
      <c r="H5" s="10">
        <f t="shared" ref="H5:H13" si="0">SUM(F5:G5)</f>
        <v>100</v>
      </c>
      <c r="I5" s="89"/>
      <c r="J5" s="11">
        <v>70</v>
      </c>
      <c r="K5" s="10">
        <v>30</v>
      </c>
      <c r="L5" s="10">
        <v>100</v>
      </c>
      <c r="M5" s="79"/>
      <c r="N5" s="9">
        <v>70</v>
      </c>
      <c r="O5" s="10">
        <v>30</v>
      </c>
      <c r="P5" s="10">
        <v>100</v>
      </c>
      <c r="Q5" s="77"/>
      <c r="R5" s="11">
        <v>70</v>
      </c>
      <c r="S5" s="10">
        <v>30</v>
      </c>
      <c r="T5" s="10">
        <v>100</v>
      </c>
      <c r="U5" s="79"/>
      <c r="V5" s="9">
        <v>80</v>
      </c>
      <c r="W5" s="10">
        <v>20</v>
      </c>
      <c r="X5" s="10">
        <v>100</v>
      </c>
      <c r="Y5" s="79"/>
      <c r="Z5" s="11">
        <v>80</v>
      </c>
      <c r="AA5" s="10">
        <v>20</v>
      </c>
      <c r="AB5" s="10">
        <v>100</v>
      </c>
      <c r="AC5" s="77"/>
      <c r="AD5" s="11">
        <v>80</v>
      </c>
      <c r="AE5" s="10">
        <v>20</v>
      </c>
      <c r="AF5" s="10">
        <v>100</v>
      </c>
      <c r="AG5" s="79"/>
      <c r="AH5" s="9">
        <v>80</v>
      </c>
      <c r="AI5" s="10">
        <v>20</v>
      </c>
      <c r="AJ5" s="10">
        <v>100</v>
      </c>
      <c r="AK5" s="79"/>
      <c r="AL5" s="11">
        <v>80</v>
      </c>
      <c r="AM5" s="10">
        <v>20</v>
      </c>
      <c r="AN5" s="10">
        <v>100</v>
      </c>
      <c r="AO5" s="79"/>
      <c r="AP5" s="11">
        <v>80</v>
      </c>
      <c r="AQ5" s="10">
        <v>20</v>
      </c>
      <c r="AR5" s="10">
        <v>100</v>
      </c>
      <c r="AS5" s="79"/>
      <c r="AT5" s="11">
        <v>80</v>
      </c>
      <c r="AU5" s="10">
        <v>20</v>
      </c>
      <c r="AV5" s="10">
        <v>100</v>
      </c>
      <c r="AW5" s="79"/>
      <c r="AX5" s="9">
        <v>70</v>
      </c>
      <c r="AY5" s="10">
        <v>30</v>
      </c>
      <c r="AZ5" s="10">
        <v>100</v>
      </c>
      <c r="BA5" s="77"/>
      <c r="BB5" s="11">
        <v>80</v>
      </c>
      <c r="BC5" s="10">
        <v>20</v>
      </c>
      <c r="BD5" s="10">
        <v>100</v>
      </c>
      <c r="BE5" s="77"/>
      <c r="BF5" s="11">
        <v>70</v>
      </c>
      <c r="BG5" s="10">
        <v>30</v>
      </c>
      <c r="BH5" s="10">
        <v>100</v>
      </c>
      <c r="BI5" s="79"/>
      <c r="BJ5" s="9">
        <v>80</v>
      </c>
      <c r="BK5" s="10">
        <v>20</v>
      </c>
      <c r="BL5" s="10">
        <v>100</v>
      </c>
      <c r="BM5" s="77"/>
      <c r="BN5" s="11">
        <v>80</v>
      </c>
      <c r="BO5" s="10">
        <v>20</v>
      </c>
      <c r="BP5" s="10">
        <v>100</v>
      </c>
      <c r="BQ5" s="79"/>
      <c r="BR5" s="95"/>
    </row>
    <row r="6" spans="1:72" ht="18.95" customHeight="1" x14ac:dyDescent="0.35">
      <c r="A6" s="12">
        <v>1</v>
      </c>
      <c r="B6" s="50">
        <v>1450</v>
      </c>
      <c r="C6" s="67" t="s">
        <v>28</v>
      </c>
      <c r="D6" s="14" t="s">
        <v>42</v>
      </c>
      <c r="E6" s="15" t="s">
        <v>43</v>
      </c>
      <c r="F6" s="16"/>
      <c r="G6" s="17"/>
      <c r="H6" s="18">
        <f t="shared" si="0"/>
        <v>0</v>
      </c>
      <c r="I6" s="19" t="str">
        <f t="shared" ref="I6:I49" si="1">IF(H6&gt;79,"4",IF(H6&gt;74,"3.5",IF(H6&gt;69,"3",IF(H6&gt;64,"2.5",IF(H6&gt;59,"2",IF(H6&gt;54,"1.5",IF(H6&gt;49,"1","0")))))))</f>
        <v>0</v>
      </c>
      <c r="J6" s="20"/>
      <c r="K6" s="17"/>
      <c r="L6" s="17">
        <f t="shared" ref="L6:L48" si="2">J6+K6</f>
        <v>0</v>
      </c>
      <c r="M6" s="21" t="str">
        <f t="shared" ref="M6:M49" si="3">IF(L6&gt;79,"4",IF(L6&gt;74,"3.5",IF(L6&gt;69,"3",IF(L6&gt;64,"2.5",IF(L6&gt;59,"2",IF(L6&gt;54,"1.5",IF(L6&gt;49,"1","0")))))))</f>
        <v>0</v>
      </c>
      <c r="N6" s="22"/>
      <c r="O6" s="23"/>
      <c r="P6" s="17">
        <f t="shared" ref="P6:P48" si="4">N6+O6</f>
        <v>0</v>
      </c>
      <c r="Q6" s="19" t="str">
        <f t="shared" ref="Q6:Q49" si="5">IF(P6&gt;79,"4",IF(P6&gt;74,"3.5",IF(P6&gt;69,"3",IF(P6&gt;64,"2.5",IF(P6&gt;59,"2",IF(P6&gt;54,"1.5",IF(P6&gt;49,"1","0")))))))</f>
        <v>0</v>
      </c>
      <c r="R6" s="20"/>
      <c r="S6" s="17"/>
      <c r="T6" s="17">
        <f t="shared" ref="T6:T48" si="6">R6+S6</f>
        <v>0</v>
      </c>
      <c r="U6" s="21" t="str">
        <f t="shared" ref="U6:U49" si="7">IF(T6&gt;79,"4",IF(T6&gt;74,"3.5",IF(T6&gt;69,"3",IF(T6&gt;64,"2.5",IF(T6&gt;59,"2",IF(T6&gt;54,"1.5",IF(T6&gt;49,"1","0")))))))</f>
        <v>0</v>
      </c>
      <c r="V6" s="16"/>
      <c r="W6" s="17"/>
      <c r="X6" s="17">
        <f t="shared" ref="X6:X48" si="8">V6+W6</f>
        <v>0</v>
      </c>
      <c r="Y6" s="21" t="str">
        <f t="shared" ref="Y6:Y49" si="9">IF(X6&gt;79,"4",IF(X6&gt;74,"3.5",IF(X6&gt;69,"3",IF(X6&gt;64,"2.5",IF(X6&gt;59,"2",IF(X6&gt;54,"1.5",IF(X6&gt;49,"1","0")))))))</f>
        <v>0</v>
      </c>
      <c r="Z6" s="20"/>
      <c r="AA6" s="17"/>
      <c r="AB6" s="17">
        <f t="shared" ref="AB6:AB48" si="10">Z6+AA6</f>
        <v>0</v>
      </c>
      <c r="AC6" s="19" t="str">
        <f t="shared" ref="AC6:AC49" si="11">IF(AB6&gt;79,"4",IF(AB6&gt;74,"3.5",IF(AB6&gt;69,"3",IF(AB6&gt;64,"2.5",IF(AB6&gt;59,"2",IF(AB6&gt;54,"1.5",IF(AB6&gt;49,"1","0")))))))</f>
        <v>0</v>
      </c>
      <c r="AD6" s="20"/>
      <c r="AE6" s="17"/>
      <c r="AF6" s="17">
        <f t="shared" ref="AF6:AF48" si="12">AD6+AE6</f>
        <v>0</v>
      </c>
      <c r="AG6" s="21" t="str">
        <f t="shared" ref="AG6:AG49" si="13">IF(AF6&gt;79,"4",IF(AF6&gt;74,"3.5",IF(AF6&gt;69,"3",IF(AF6&gt;64,"2.5",IF(AF6&gt;59,"2",IF(AF6&gt;54,"1.5",IF(AF6&gt;49,"1","0")))))))</f>
        <v>0</v>
      </c>
      <c r="AH6" s="16"/>
      <c r="AI6" s="17"/>
      <c r="AJ6" s="17">
        <f t="shared" ref="AJ6:AJ48" si="14">AH6+AI6</f>
        <v>0</v>
      </c>
      <c r="AK6" s="21" t="str">
        <f t="shared" ref="AK6:AK49" si="15">IF(AJ6&gt;79,"4",IF(AJ6&gt;74,"3.5",IF(AJ6&gt;69,"3",IF(AJ6&gt;64,"2.5",IF(AJ6&gt;59,"2",IF(AJ6&gt;54,"1.5",IF(AJ6&gt;49,"1","0")))))))</f>
        <v>0</v>
      </c>
      <c r="AL6" s="20"/>
      <c r="AM6" s="17"/>
      <c r="AN6" s="17">
        <f t="shared" ref="AN6:AN48" si="16">AL6+AM6</f>
        <v>0</v>
      </c>
      <c r="AO6" s="21" t="str">
        <f t="shared" ref="AO6:AO49" si="17">IF(AN6&gt;79,"4",IF(AN6&gt;74,"3.5",IF(AN6&gt;69,"3",IF(AN6&gt;64,"2.5",IF(AN6&gt;59,"2",IF(AN6&gt;54,"1.5",IF(AN6&gt;49,"1","0")))))))</f>
        <v>0</v>
      </c>
      <c r="AP6" s="20"/>
      <c r="AQ6" s="17"/>
      <c r="AR6" s="17">
        <f t="shared" ref="AR6:AR48" si="18">AP6+AQ6</f>
        <v>0</v>
      </c>
      <c r="AS6" s="21" t="str">
        <f t="shared" ref="AS6:AS49" si="19">IF(AR6&gt;79,"4",IF(AR6&gt;74,"3.5",IF(AR6&gt;69,"3",IF(AR6&gt;64,"2.5",IF(AR6&gt;59,"2",IF(AR6&gt;54,"1.5",IF(AR6&gt;49,"1","0")))))))</f>
        <v>0</v>
      </c>
      <c r="AT6" s="20"/>
      <c r="AU6" s="17"/>
      <c r="AV6" s="17">
        <f t="shared" ref="AV6:AV48" si="20">AT6+AU6</f>
        <v>0</v>
      </c>
      <c r="AW6" s="21" t="str">
        <f t="shared" ref="AW6:AW49" si="21">IF(AV6&gt;79,"4",IF(AV6&gt;74,"3.5",IF(AV6&gt;69,"3",IF(AV6&gt;64,"2.5",IF(AV6&gt;59,"2",IF(AV6&gt;54,"1.5",IF(AV6&gt;49,"1","0")))))))</f>
        <v>0</v>
      </c>
      <c r="AX6" s="16"/>
      <c r="AY6" s="17"/>
      <c r="AZ6" s="17">
        <f t="shared" ref="AZ6:AZ48" si="22">AX6+AY6</f>
        <v>0</v>
      </c>
      <c r="BA6" s="19" t="str">
        <f t="shared" ref="BA6:BA49" si="23">IF(AZ6&gt;79,"4",IF(AZ6&gt;74,"3.5",IF(AZ6&gt;69,"3",IF(AZ6&gt;64,"2.5",IF(AZ6&gt;59,"2",IF(AZ6&gt;54,"1.5",IF(AZ6&gt;49,"1","0")))))))</f>
        <v>0</v>
      </c>
      <c r="BB6" s="20"/>
      <c r="BC6" s="17"/>
      <c r="BD6" s="17">
        <f t="shared" ref="BD6:BD48" si="24">BB6+BC6</f>
        <v>0</v>
      </c>
      <c r="BE6" s="19" t="str">
        <f t="shared" ref="BE6:BE49" si="25">IF(BD6&gt;79,"4",IF(BD6&gt;74,"3.5",IF(BD6&gt;69,"3",IF(BD6&gt;64,"2.5",IF(BD6&gt;59,"2",IF(BD6&gt;54,"1.5",IF(BD6&gt;49,"1","0")))))))</f>
        <v>0</v>
      </c>
      <c r="BF6" s="24"/>
      <c r="BG6" s="25"/>
      <c r="BH6" s="17">
        <f t="shared" ref="BH6:BH48" si="26">BF6+BG6</f>
        <v>0</v>
      </c>
      <c r="BI6" s="21" t="str">
        <f t="shared" ref="BI6:BI49" si="27">IF(BH6&gt;79,"4",IF(BH6&gt;74,"3.5",IF(BH6&gt;69,"3",IF(BH6&gt;64,"2.5",IF(BH6&gt;59,"2",IF(BH6&gt;54,"1.5",IF(BH6&gt;49,"1","0")))))))</f>
        <v>0</v>
      </c>
      <c r="BJ6" s="16"/>
      <c r="BK6" s="17"/>
      <c r="BL6" s="17">
        <f t="shared" ref="BL6:BL48" si="28">BJ6+BK6</f>
        <v>0</v>
      </c>
      <c r="BM6" s="19" t="str">
        <f t="shared" ref="BM6:BM49" si="29">IF(BL6&gt;79,"4",IF(BL6&gt;74,"3.5",IF(BL6&gt;69,"3",IF(BL6&gt;64,"2.5",IF(BL6&gt;59,"2",IF(BL6&gt;54,"1.5",IF(BL6&gt;49,"1","0")))))))</f>
        <v>0</v>
      </c>
      <c r="BN6" s="20"/>
      <c r="BO6" s="17"/>
      <c r="BP6" s="17">
        <f t="shared" ref="BP6:BP48" si="30">BN6+BO6</f>
        <v>0</v>
      </c>
      <c r="BQ6" s="21" t="str">
        <f t="shared" ref="BQ6:BQ49" si="31">IF(BP6&gt;79,"4",IF(BP6&gt;74,"3.5",IF(BP6&gt;69,"3",IF(BP6&gt;64,"2.5",IF(BP6&gt;59,"2",IF(BP6&gt;54,"1.5",IF(BP6&gt;49,"1","0")))))))</f>
        <v>0</v>
      </c>
      <c r="BR6" s="26">
        <f>((I6*1.5)+(M6*1.5)+(Q6*1.5)+(U6*1.5)+(Y6*0.5)+(AC6*0.5)+(AG6*0.5)+(AK6*0.5)+(AO6*0.5)+(AS6*0.5)+(AW6*0.5)+(BA6*1.5)+(BE6*0.5)+(BI6*1)+(BM6*0.5)+(BQ6*0.5))/13.5</f>
        <v>0</v>
      </c>
      <c r="BS6" s="27"/>
      <c r="BT6" s="28"/>
    </row>
    <row r="7" spans="1:72" ht="18.95" customHeight="1" x14ac:dyDescent="0.35">
      <c r="A7" s="29">
        <v>2</v>
      </c>
      <c r="B7" s="50">
        <v>1443</v>
      </c>
      <c r="C7" s="67" t="s">
        <v>28</v>
      </c>
      <c r="D7" s="14" t="s">
        <v>44</v>
      </c>
      <c r="E7" s="15" t="s">
        <v>45</v>
      </c>
      <c r="F7" s="32"/>
      <c r="G7" s="33"/>
      <c r="H7" s="34">
        <f t="shared" si="0"/>
        <v>0</v>
      </c>
      <c r="I7" s="35" t="str">
        <f t="shared" si="1"/>
        <v>0</v>
      </c>
      <c r="J7" s="36"/>
      <c r="K7" s="33"/>
      <c r="L7" s="33">
        <f t="shared" si="2"/>
        <v>0</v>
      </c>
      <c r="M7" s="37" t="str">
        <f t="shared" si="3"/>
        <v>0</v>
      </c>
      <c r="N7" s="38"/>
      <c r="O7" s="39"/>
      <c r="P7" s="33">
        <f t="shared" si="4"/>
        <v>0</v>
      </c>
      <c r="Q7" s="35" t="str">
        <f t="shared" si="5"/>
        <v>0</v>
      </c>
      <c r="R7" s="36"/>
      <c r="S7" s="33"/>
      <c r="T7" s="33">
        <f t="shared" si="6"/>
        <v>0</v>
      </c>
      <c r="U7" s="37" t="str">
        <f t="shared" si="7"/>
        <v>0</v>
      </c>
      <c r="V7" s="32"/>
      <c r="W7" s="33"/>
      <c r="X7" s="33">
        <f t="shared" si="8"/>
        <v>0</v>
      </c>
      <c r="Y7" s="37" t="str">
        <f t="shared" si="9"/>
        <v>0</v>
      </c>
      <c r="Z7" s="36"/>
      <c r="AA7" s="33"/>
      <c r="AB7" s="33">
        <f t="shared" si="10"/>
        <v>0</v>
      </c>
      <c r="AC7" s="35" t="str">
        <f t="shared" si="11"/>
        <v>0</v>
      </c>
      <c r="AD7" s="36"/>
      <c r="AE7" s="33"/>
      <c r="AF7" s="33">
        <f t="shared" si="12"/>
        <v>0</v>
      </c>
      <c r="AG7" s="37" t="str">
        <f t="shared" si="13"/>
        <v>0</v>
      </c>
      <c r="AH7" s="32"/>
      <c r="AI7" s="33"/>
      <c r="AJ7" s="33">
        <f t="shared" si="14"/>
        <v>0</v>
      </c>
      <c r="AK7" s="37" t="str">
        <f t="shared" si="15"/>
        <v>0</v>
      </c>
      <c r="AL7" s="36"/>
      <c r="AM7" s="33"/>
      <c r="AN7" s="33">
        <f t="shared" si="16"/>
        <v>0</v>
      </c>
      <c r="AO7" s="37" t="str">
        <f t="shared" si="17"/>
        <v>0</v>
      </c>
      <c r="AP7" s="36"/>
      <c r="AQ7" s="33"/>
      <c r="AR7" s="33">
        <f t="shared" si="18"/>
        <v>0</v>
      </c>
      <c r="AS7" s="37" t="str">
        <f t="shared" si="19"/>
        <v>0</v>
      </c>
      <c r="AT7" s="36"/>
      <c r="AU7" s="33"/>
      <c r="AV7" s="33">
        <f t="shared" si="20"/>
        <v>0</v>
      </c>
      <c r="AW7" s="37" t="str">
        <f t="shared" si="21"/>
        <v>0</v>
      </c>
      <c r="AX7" s="32"/>
      <c r="AY7" s="33"/>
      <c r="AZ7" s="33">
        <f t="shared" si="22"/>
        <v>0</v>
      </c>
      <c r="BA7" s="35" t="str">
        <f t="shared" si="23"/>
        <v>0</v>
      </c>
      <c r="BB7" s="36"/>
      <c r="BC7" s="33"/>
      <c r="BD7" s="33">
        <f t="shared" si="24"/>
        <v>0</v>
      </c>
      <c r="BE7" s="35" t="str">
        <f t="shared" si="25"/>
        <v>0</v>
      </c>
      <c r="BF7" s="40"/>
      <c r="BG7" s="41"/>
      <c r="BH7" s="33">
        <f t="shared" si="26"/>
        <v>0</v>
      </c>
      <c r="BI7" s="37" t="str">
        <f t="shared" si="27"/>
        <v>0</v>
      </c>
      <c r="BJ7" s="32"/>
      <c r="BK7" s="33"/>
      <c r="BL7" s="33">
        <f t="shared" si="28"/>
        <v>0</v>
      </c>
      <c r="BM7" s="35" t="str">
        <f t="shared" si="29"/>
        <v>0</v>
      </c>
      <c r="BN7" s="36"/>
      <c r="BO7" s="33"/>
      <c r="BP7" s="33">
        <f t="shared" si="30"/>
        <v>0</v>
      </c>
      <c r="BQ7" s="37" t="str">
        <f t="shared" si="31"/>
        <v>0</v>
      </c>
      <c r="BR7" s="26">
        <f t="shared" ref="BR7:BR48" si="32">((I7*1.5)+(M7*1.5)+(Q7*1.5)+(U7*1.5)+(Y7*0.5)+(AC7*0.5)+(AG7*0.5)+(AK7*0.5)+(AO7*0.5)+(AS7*0.5)+(AW7*0.5)+(BA7*1.5)+(BE7*0.5)+(BI7*1)+(BM7*0.5)+(BQ7*0.5))/13.5</f>
        <v>0</v>
      </c>
      <c r="BS7" s="27"/>
      <c r="BT7" s="28"/>
    </row>
    <row r="8" spans="1:72" ht="18.95" customHeight="1" x14ac:dyDescent="0.35">
      <c r="A8" s="12">
        <v>3</v>
      </c>
      <c r="B8" s="50">
        <v>1401</v>
      </c>
      <c r="C8" s="67" t="s">
        <v>28</v>
      </c>
      <c r="D8" s="14" t="s">
        <v>29</v>
      </c>
      <c r="E8" s="15" t="s">
        <v>46</v>
      </c>
      <c r="F8" s="32"/>
      <c r="G8" s="33"/>
      <c r="H8" s="34">
        <f t="shared" si="0"/>
        <v>0</v>
      </c>
      <c r="I8" s="35" t="str">
        <f t="shared" si="1"/>
        <v>0</v>
      </c>
      <c r="J8" s="36"/>
      <c r="K8" s="33"/>
      <c r="L8" s="33">
        <f t="shared" si="2"/>
        <v>0</v>
      </c>
      <c r="M8" s="37" t="str">
        <f t="shared" si="3"/>
        <v>0</v>
      </c>
      <c r="N8" s="38"/>
      <c r="O8" s="39"/>
      <c r="P8" s="33">
        <f t="shared" si="4"/>
        <v>0</v>
      </c>
      <c r="Q8" s="35" t="str">
        <f t="shared" si="5"/>
        <v>0</v>
      </c>
      <c r="R8" s="36"/>
      <c r="S8" s="33"/>
      <c r="T8" s="33">
        <f t="shared" si="6"/>
        <v>0</v>
      </c>
      <c r="U8" s="37" t="str">
        <f t="shared" si="7"/>
        <v>0</v>
      </c>
      <c r="V8" s="32"/>
      <c r="W8" s="33"/>
      <c r="X8" s="33">
        <f t="shared" si="8"/>
        <v>0</v>
      </c>
      <c r="Y8" s="37" t="str">
        <f t="shared" si="9"/>
        <v>0</v>
      </c>
      <c r="Z8" s="36"/>
      <c r="AA8" s="33"/>
      <c r="AB8" s="33">
        <f t="shared" si="10"/>
        <v>0</v>
      </c>
      <c r="AC8" s="35" t="str">
        <f t="shared" si="11"/>
        <v>0</v>
      </c>
      <c r="AD8" s="36"/>
      <c r="AE8" s="33"/>
      <c r="AF8" s="33">
        <f t="shared" si="12"/>
        <v>0</v>
      </c>
      <c r="AG8" s="37" t="str">
        <f t="shared" si="13"/>
        <v>0</v>
      </c>
      <c r="AH8" s="32"/>
      <c r="AI8" s="33"/>
      <c r="AJ8" s="33">
        <f t="shared" si="14"/>
        <v>0</v>
      </c>
      <c r="AK8" s="37" t="str">
        <f t="shared" si="15"/>
        <v>0</v>
      </c>
      <c r="AL8" s="36"/>
      <c r="AM8" s="33"/>
      <c r="AN8" s="33">
        <f t="shared" si="16"/>
        <v>0</v>
      </c>
      <c r="AO8" s="37" t="str">
        <f t="shared" si="17"/>
        <v>0</v>
      </c>
      <c r="AP8" s="36"/>
      <c r="AQ8" s="33"/>
      <c r="AR8" s="33">
        <f t="shared" si="18"/>
        <v>0</v>
      </c>
      <c r="AS8" s="37" t="str">
        <f t="shared" si="19"/>
        <v>0</v>
      </c>
      <c r="AT8" s="36"/>
      <c r="AU8" s="33"/>
      <c r="AV8" s="33">
        <f t="shared" si="20"/>
        <v>0</v>
      </c>
      <c r="AW8" s="37" t="str">
        <f t="shared" si="21"/>
        <v>0</v>
      </c>
      <c r="AX8" s="32"/>
      <c r="AY8" s="33"/>
      <c r="AZ8" s="33">
        <f t="shared" si="22"/>
        <v>0</v>
      </c>
      <c r="BA8" s="35" t="str">
        <f t="shared" si="23"/>
        <v>0</v>
      </c>
      <c r="BB8" s="36"/>
      <c r="BC8" s="33"/>
      <c r="BD8" s="33">
        <f t="shared" si="24"/>
        <v>0</v>
      </c>
      <c r="BE8" s="35" t="str">
        <f t="shared" si="25"/>
        <v>0</v>
      </c>
      <c r="BF8" s="40"/>
      <c r="BG8" s="41"/>
      <c r="BH8" s="33">
        <f t="shared" si="26"/>
        <v>0</v>
      </c>
      <c r="BI8" s="37" t="str">
        <f t="shared" si="27"/>
        <v>0</v>
      </c>
      <c r="BJ8" s="32"/>
      <c r="BK8" s="33"/>
      <c r="BL8" s="33">
        <f t="shared" si="28"/>
        <v>0</v>
      </c>
      <c r="BM8" s="35" t="str">
        <f t="shared" si="29"/>
        <v>0</v>
      </c>
      <c r="BN8" s="36"/>
      <c r="BO8" s="33"/>
      <c r="BP8" s="33">
        <f t="shared" si="30"/>
        <v>0</v>
      </c>
      <c r="BQ8" s="37" t="str">
        <f t="shared" si="31"/>
        <v>0</v>
      </c>
      <c r="BR8" s="26">
        <f t="shared" si="32"/>
        <v>0</v>
      </c>
      <c r="BS8" s="27"/>
      <c r="BT8" s="28"/>
    </row>
    <row r="9" spans="1:72" ht="18.95" customHeight="1" x14ac:dyDescent="0.35">
      <c r="A9" s="29">
        <v>4</v>
      </c>
      <c r="B9" s="50">
        <v>2162</v>
      </c>
      <c r="C9" s="67" t="s">
        <v>28</v>
      </c>
      <c r="D9" s="14" t="s">
        <v>32</v>
      </c>
      <c r="E9" s="15" t="s">
        <v>47</v>
      </c>
      <c r="F9" s="32"/>
      <c r="G9" s="33"/>
      <c r="H9" s="34">
        <f t="shared" si="0"/>
        <v>0</v>
      </c>
      <c r="I9" s="35" t="str">
        <f t="shared" si="1"/>
        <v>0</v>
      </c>
      <c r="J9" s="36"/>
      <c r="K9" s="33"/>
      <c r="L9" s="33">
        <f t="shared" si="2"/>
        <v>0</v>
      </c>
      <c r="M9" s="37" t="str">
        <f t="shared" si="3"/>
        <v>0</v>
      </c>
      <c r="N9" s="38"/>
      <c r="O9" s="39"/>
      <c r="P9" s="33">
        <f t="shared" si="4"/>
        <v>0</v>
      </c>
      <c r="Q9" s="35" t="str">
        <f t="shared" si="5"/>
        <v>0</v>
      </c>
      <c r="R9" s="36"/>
      <c r="S9" s="33"/>
      <c r="T9" s="33">
        <f t="shared" si="6"/>
        <v>0</v>
      </c>
      <c r="U9" s="37" t="str">
        <f t="shared" si="7"/>
        <v>0</v>
      </c>
      <c r="V9" s="32"/>
      <c r="W9" s="33"/>
      <c r="X9" s="33">
        <f t="shared" si="8"/>
        <v>0</v>
      </c>
      <c r="Y9" s="37" t="str">
        <f t="shared" si="9"/>
        <v>0</v>
      </c>
      <c r="Z9" s="36"/>
      <c r="AA9" s="33"/>
      <c r="AB9" s="33">
        <f t="shared" si="10"/>
        <v>0</v>
      </c>
      <c r="AC9" s="35" t="str">
        <f t="shared" si="11"/>
        <v>0</v>
      </c>
      <c r="AD9" s="36"/>
      <c r="AE9" s="33"/>
      <c r="AF9" s="33">
        <f t="shared" si="12"/>
        <v>0</v>
      </c>
      <c r="AG9" s="37" t="str">
        <f t="shared" si="13"/>
        <v>0</v>
      </c>
      <c r="AH9" s="32"/>
      <c r="AI9" s="33"/>
      <c r="AJ9" s="33">
        <f t="shared" si="14"/>
        <v>0</v>
      </c>
      <c r="AK9" s="37" t="str">
        <f t="shared" si="15"/>
        <v>0</v>
      </c>
      <c r="AL9" s="36"/>
      <c r="AM9" s="33"/>
      <c r="AN9" s="33">
        <f t="shared" si="16"/>
        <v>0</v>
      </c>
      <c r="AO9" s="37" t="str">
        <f t="shared" si="17"/>
        <v>0</v>
      </c>
      <c r="AP9" s="36"/>
      <c r="AQ9" s="33"/>
      <c r="AR9" s="33">
        <f t="shared" si="18"/>
        <v>0</v>
      </c>
      <c r="AS9" s="37" t="str">
        <f t="shared" si="19"/>
        <v>0</v>
      </c>
      <c r="AT9" s="36"/>
      <c r="AU9" s="33"/>
      <c r="AV9" s="33">
        <f t="shared" si="20"/>
        <v>0</v>
      </c>
      <c r="AW9" s="37" t="str">
        <f t="shared" si="21"/>
        <v>0</v>
      </c>
      <c r="AX9" s="32"/>
      <c r="AY9" s="33"/>
      <c r="AZ9" s="33">
        <f t="shared" si="22"/>
        <v>0</v>
      </c>
      <c r="BA9" s="35" t="str">
        <f t="shared" si="23"/>
        <v>0</v>
      </c>
      <c r="BB9" s="36"/>
      <c r="BC9" s="33"/>
      <c r="BD9" s="33">
        <f t="shared" si="24"/>
        <v>0</v>
      </c>
      <c r="BE9" s="35" t="str">
        <f t="shared" si="25"/>
        <v>0</v>
      </c>
      <c r="BF9" s="40"/>
      <c r="BG9" s="41"/>
      <c r="BH9" s="33">
        <f t="shared" si="26"/>
        <v>0</v>
      </c>
      <c r="BI9" s="37" t="str">
        <f t="shared" si="27"/>
        <v>0</v>
      </c>
      <c r="BJ9" s="32"/>
      <c r="BK9" s="33"/>
      <c r="BL9" s="33">
        <f t="shared" si="28"/>
        <v>0</v>
      </c>
      <c r="BM9" s="35" t="str">
        <f t="shared" si="29"/>
        <v>0</v>
      </c>
      <c r="BN9" s="36"/>
      <c r="BO9" s="33"/>
      <c r="BP9" s="33">
        <f t="shared" si="30"/>
        <v>0</v>
      </c>
      <c r="BQ9" s="37" t="str">
        <f t="shared" si="31"/>
        <v>0</v>
      </c>
      <c r="BR9" s="26">
        <f t="shared" si="32"/>
        <v>0</v>
      </c>
      <c r="BS9" s="27"/>
      <c r="BT9" s="28"/>
    </row>
    <row r="10" spans="1:72" ht="18.95" customHeight="1" x14ac:dyDescent="0.35">
      <c r="A10" s="12">
        <v>5</v>
      </c>
      <c r="B10" s="50">
        <v>2309</v>
      </c>
      <c r="C10" s="67" t="s">
        <v>28</v>
      </c>
      <c r="D10" s="14" t="s">
        <v>48</v>
      </c>
      <c r="E10" s="15" t="s">
        <v>49</v>
      </c>
      <c r="F10" s="32"/>
      <c r="G10" s="33"/>
      <c r="H10" s="34">
        <f t="shared" si="0"/>
        <v>0</v>
      </c>
      <c r="I10" s="35" t="str">
        <f t="shared" si="1"/>
        <v>0</v>
      </c>
      <c r="J10" s="36"/>
      <c r="K10" s="33"/>
      <c r="L10" s="33">
        <f t="shared" si="2"/>
        <v>0</v>
      </c>
      <c r="M10" s="37" t="str">
        <f t="shared" si="3"/>
        <v>0</v>
      </c>
      <c r="N10" s="38"/>
      <c r="O10" s="39"/>
      <c r="P10" s="33">
        <f t="shared" si="4"/>
        <v>0</v>
      </c>
      <c r="Q10" s="35" t="str">
        <f t="shared" si="5"/>
        <v>0</v>
      </c>
      <c r="R10" s="36"/>
      <c r="S10" s="33"/>
      <c r="T10" s="33">
        <f t="shared" si="6"/>
        <v>0</v>
      </c>
      <c r="U10" s="37" t="str">
        <f t="shared" si="7"/>
        <v>0</v>
      </c>
      <c r="V10" s="32"/>
      <c r="W10" s="33"/>
      <c r="X10" s="33">
        <f t="shared" si="8"/>
        <v>0</v>
      </c>
      <c r="Y10" s="37" t="str">
        <f t="shared" si="9"/>
        <v>0</v>
      </c>
      <c r="Z10" s="36"/>
      <c r="AA10" s="33"/>
      <c r="AB10" s="33">
        <f t="shared" si="10"/>
        <v>0</v>
      </c>
      <c r="AC10" s="35" t="str">
        <f t="shared" si="11"/>
        <v>0</v>
      </c>
      <c r="AD10" s="36"/>
      <c r="AE10" s="33"/>
      <c r="AF10" s="33">
        <f t="shared" si="12"/>
        <v>0</v>
      </c>
      <c r="AG10" s="37" t="str">
        <f t="shared" si="13"/>
        <v>0</v>
      </c>
      <c r="AH10" s="32"/>
      <c r="AI10" s="33"/>
      <c r="AJ10" s="33">
        <f t="shared" si="14"/>
        <v>0</v>
      </c>
      <c r="AK10" s="37" t="str">
        <f t="shared" si="15"/>
        <v>0</v>
      </c>
      <c r="AL10" s="36"/>
      <c r="AM10" s="33"/>
      <c r="AN10" s="33">
        <f t="shared" si="16"/>
        <v>0</v>
      </c>
      <c r="AO10" s="37" t="str">
        <f t="shared" si="17"/>
        <v>0</v>
      </c>
      <c r="AP10" s="36"/>
      <c r="AQ10" s="33"/>
      <c r="AR10" s="33">
        <f t="shared" si="18"/>
        <v>0</v>
      </c>
      <c r="AS10" s="37" t="str">
        <f t="shared" si="19"/>
        <v>0</v>
      </c>
      <c r="AT10" s="36"/>
      <c r="AU10" s="33"/>
      <c r="AV10" s="33">
        <f t="shared" si="20"/>
        <v>0</v>
      </c>
      <c r="AW10" s="37" t="str">
        <f t="shared" si="21"/>
        <v>0</v>
      </c>
      <c r="AX10" s="32"/>
      <c r="AY10" s="33"/>
      <c r="AZ10" s="33">
        <f t="shared" si="22"/>
        <v>0</v>
      </c>
      <c r="BA10" s="35" t="str">
        <f t="shared" si="23"/>
        <v>0</v>
      </c>
      <c r="BB10" s="36"/>
      <c r="BC10" s="33"/>
      <c r="BD10" s="33">
        <f t="shared" si="24"/>
        <v>0</v>
      </c>
      <c r="BE10" s="35" t="str">
        <f t="shared" si="25"/>
        <v>0</v>
      </c>
      <c r="BF10" s="40"/>
      <c r="BG10" s="41"/>
      <c r="BH10" s="33">
        <f t="shared" si="26"/>
        <v>0</v>
      </c>
      <c r="BI10" s="37" t="str">
        <f t="shared" si="27"/>
        <v>0</v>
      </c>
      <c r="BJ10" s="32"/>
      <c r="BK10" s="33"/>
      <c r="BL10" s="33">
        <f t="shared" si="28"/>
        <v>0</v>
      </c>
      <c r="BM10" s="35" t="str">
        <f t="shared" si="29"/>
        <v>0</v>
      </c>
      <c r="BN10" s="36"/>
      <c r="BO10" s="33"/>
      <c r="BP10" s="33">
        <f t="shared" si="30"/>
        <v>0</v>
      </c>
      <c r="BQ10" s="37" t="str">
        <f t="shared" si="31"/>
        <v>0</v>
      </c>
      <c r="BR10" s="26">
        <f t="shared" si="32"/>
        <v>0</v>
      </c>
      <c r="BS10" s="27"/>
      <c r="BT10" s="28"/>
    </row>
    <row r="11" spans="1:72" ht="18.95" customHeight="1" x14ac:dyDescent="0.35">
      <c r="A11" s="29">
        <v>6</v>
      </c>
      <c r="B11" s="50">
        <v>2163</v>
      </c>
      <c r="C11" s="67" t="s">
        <v>28</v>
      </c>
      <c r="D11" s="14" t="s">
        <v>50</v>
      </c>
      <c r="E11" s="15" t="s">
        <v>51</v>
      </c>
      <c r="F11" s="32"/>
      <c r="G11" s="33"/>
      <c r="H11" s="34">
        <f t="shared" si="0"/>
        <v>0</v>
      </c>
      <c r="I11" s="35" t="str">
        <f t="shared" si="1"/>
        <v>0</v>
      </c>
      <c r="J11" s="36"/>
      <c r="K11" s="33"/>
      <c r="L11" s="33">
        <f t="shared" si="2"/>
        <v>0</v>
      </c>
      <c r="M11" s="37" t="str">
        <f t="shared" si="3"/>
        <v>0</v>
      </c>
      <c r="N11" s="38"/>
      <c r="O11" s="39"/>
      <c r="P11" s="33">
        <f t="shared" si="4"/>
        <v>0</v>
      </c>
      <c r="Q11" s="35" t="str">
        <f t="shared" si="5"/>
        <v>0</v>
      </c>
      <c r="R11" s="36"/>
      <c r="S11" s="33"/>
      <c r="T11" s="33">
        <f t="shared" si="6"/>
        <v>0</v>
      </c>
      <c r="U11" s="37" t="str">
        <f t="shared" si="7"/>
        <v>0</v>
      </c>
      <c r="V11" s="32"/>
      <c r="W11" s="33"/>
      <c r="X11" s="33">
        <f t="shared" si="8"/>
        <v>0</v>
      </c>
      <c r="Y11" s="37" t="str">
        <f t="shared" si="9"/>
        <v>0</v>
      </c>
      <c r="Z11" s="36"/>
      <c r="AA11" s="33"/>
      <c r="AB11" s="33">
        <f t="shared" si="10"/>
        <v>0</v>
      </c>
      <c r="AC11" s="35" t="str">
        <f t="shared" si="11"/>
        <v>0</v>
      </c>
      <c r="AD11" s="36"/>
      <c r="AE11" s="33"/>
      <c r="AF11" s="33">
        <f t="shared" si="12"/>
        <v>0</v>
      </c>
      <c r="AG11" s="37" t="str">
        <f t="shared" si="13"/>
        <v>0</v>
      </c>
      <c r="AH11" s="32"/>
      <c r="AI11" s="33"/>
      <c r="AJ11" s="33">
        <f t="shared" si="14"/>
        <v>0</v>
      </c>
      <c r="AK11" s="37" t="str">
        <f t="shared" si="15"/>
        <v>0</v>
      </c>
      <c r="AL11" s="36"/>
      <c r="AM11" s="33"/>
      <c r="AN11" s="33">
        <f t="shared" si="16"/>
        <v>0</v>
      </c>
      <c r="AO11" s="37" t="str">
        <f t="shared" si="17"/>
        <v>0</v>
      </c>
      <c r="AP11" s="36"/>
      <c r="AQ11" s="33"/>
      <c r="AR11" s="33">
        <f t="shared" si="18"/>
        <v>0</v>
      </c>
      <c r="AS11" s="37" t="str">
        <f t="shared" si="19"/>
        <v>0</v>
      </c>
      <c r="AT11" s="36"/>
      <c r="AU11" s="33"/>
      <c r="AV11" s="33">
        <f t="shared" si="20"/>
        <v>0</v>
      </c>
      <c r="AW11" s="37" t="str">
        <f t="shared" si="21"/>
        <v>0</v>
      </c>
      <c r="AX11" s="32"/>
      <c r="AY11" s="33"/>
      <c r="AZ11" s="33">
        <f t="shared" si="22"/>
        <v>0</v>
      </c>
      <c r="BA11" s="35" t="str">
        <f t="shared" si="23"/>
        <v>0</v>
      </c>
      <c r="BB11" s="36"/>
      <c r="BC11" s="33"/>
      <c r="BD11" s="33">
        <f t="shared" si="24"/>
        <v>0</v>
      </c>
      <c r="BE11" s="35" t="str">
        <f t="shared" si="25"/>
        <v>0</v>
      </c>
      <c r="BF11" s="40"/>
      <c r="BG11" s="41"/>
      <c r="BH11" s="33">
        <f t="shared" si="26"/>
        <v>0</v>
      </c>
      <c r="BI11" s="37" t="str">
        <f t="shared" si="27"/>
        <v>0</v>
      </c>
      <c r="BJ11" s="32"/>
      <c r="BK11" s="33"/>
      <c r="BL11" s="33">
        <f t="shared" si="28"/>
        <v>0</v>
      </c>
      <c r="BM11" s="35" t="str">
        <f t="shared" si="29"/>
        <v>0</v>
      </c>
      <c r="BN11" s="36"/>
      <c r="BO11" s="33"/>
      <c r="BP11" s="33">
        <f t="shared" si="30"/>
        <v>0</v>
      </c>
      <c r="BQ11" s="37" t="str">
        <f t="shared" si="31"/>
        <v>0</v>
      </c>
      <c r="BR11" s="26">
        <f t="shared" si="32"/>
        <v>0</v>
      </c>
      <c r="BS11" s="27"/>
      <c r="BT11" s="28"/>
    </row>
    <row r="12" spans="1:72" ht="18.95" customHeight="1" x14ac:dyDescent="0.35">
      <c r="A12" s="12">
        <v>7</v>
      </c>
      <c r="B12" s="50">
        <v>1662</v>
      </c>
      <c r="C12" s="67" t="s">
        <v>28</v>
      </c>
      <c r="D12" s="14" t="s">
        <v>52</v>
      </c>
      <c r="E12" s="15" t="s">
        <v>53</v>
      </c>
      <c r="F12" s="32"/>
      <c r="G12" s="33"/>
      <c r="H12" s="34">
        <f t="shared" si="0"/>
        <v>0</v>
      </c>
      <c r="I12" s="35" t="str">
        <f t="shared" si="1"/>
        <v>0</v>
      </c>
      <c r="J12" s="36"/>
      <c r="K12" s="33"/>
      <c r="L12" s="33">
        <f t="shared" si="2"/>
        <v>0</v>
      </c>
      <c r="M12" s="37" t="str">
        <f t="shared" si="3"/>
        <v>0</v>
      </c>
      <c r="N12" s="38"/>
      <c r="O12" s="39"/>
      <c r="P12" s="33">
        <f t="shared" si="4"/>
        <v>0</v>
      </c>
      <c r="Q12" s="35" t="str">
        <f t="shared" si="5"/>
        <v>0</v>
      </c>
      <c r="R12" s="36"/>
      <c r="S12" s="33"/>
      <c r="T12" s="33">
        <f t="shared" si="6"/>
        <v>0</v>
      </c>
      <c r="U12" s="37" t="str">
        <f t="shared" si="7"/>
        <v>0</v>
      </c>
      <c r="V12" s="32"/>
      <c r="W12" s="33"/>
      <c r="X12" s="33">
        <f t="shared" si="8"/>
        <v>0</v>
      </c>
      <c r="Y12" s="37" t="str">
        <f t="shared" si="9"/>
        <v>0</v>
      </c>
      <c r="Z12" s="36"/>
      <c r="AA12" s="33"/>
      <c r="AB12" s="33">
        <f t="shared" si="10"/>
        <v>0</v>
      </c>
      <c r="AC12" s="35" t="str">
        <f t="shared" si="11"/>
        <v>0</v>
      </c>
      <c r="AD12" s="36"/>
      <c r="AE12" s="33"/>
      <c r="AF12" s="33">
        <f t="shared" si="12"/>
        <v>0</v>
      </c>
      <c r="AG12" s="37" t="str">
        <f>IF(AF12&gt;79,"4",IF(AF12&gt;74,"3.5",IF(AF12&gt;69,"3",IF(AF12&gt;64,"2.5",IF(AF12&gt;59,"2",IF(AF12&gt;54,"1.5",IF(AF12&gt;49,"1","0")))))))</f>
        <v>0</v>
      </c>
      <c r="AH12" s="32"/>
      <c r="AI12" s="33"/>
      <c r="AJ12" s="33">
        <f t="shared" si="14"/>
        <v>0</v>
      </c>
      <c r="AK12" s="37" t="str">
        <f t="shared" si="15"/>
        <v>0</v>
      </c>
      <c r="AL12" s="36"/>
      <c r="AM12" s="33"/>
      <c r="AN12" s="33">
        <f t="shared" si="16"/>
        <v>0</v>
      </c>
      <c r="AO12" s="37" t="str">
        <f t="shared" si="17"/>
        <v>0</v>
      </c>
      <c r="AP12" s="36"/>
      <c r="AQ12" s="33"/>
      <c r="AR12" s="33">
        <f t="shared" si="18"/>
        <v>0</v>
      </c>
      <c r="AS12" s="37" t="str">
        <f t="shared" si="19"/>
        <v>0</v>
      </c>
      <c r="AT12" s="36"/>
      <c r="AU12" s="33"/>
      <c r="AV12" s="33">
        <f t="shared" si="20"/>
        <v>0</v>
      </c>
      <c r="AW12" s="37" t="str">
        <f t="shared" si="21"/>
        <v>0</v>
      </c>
      <c r="AX12" s="32"/>
      <c r="AY12" s="33"/>
      <c r="AZ12" s="33">
        <f t="shared" si="22"/>
        <v>0</v>
      </c>
      <c r="BA12" s="35" t="str">
        <f t="shared" si="23"/>
        <v>0</v>
      </c>
      <c r="BB12" s="36"/>
      <c r="BC12" s="33"/>
      <c r="BD12" s="33">
        <f t="shared" si="24"/>
        <v>0</v>
      </c>
      <c r="BE12" s="35" t="str">
        <f t="shared" si="25"/>
        <v>0</v>
      </c>
      <c r="BF12" s="40"/>
      <c r="BG12" s="41"/>
      <c r="BH12" s="33">
        <f t="shared" si="26"/>
        <v>0</v>
      </c>
      <c r="BI12" s="37" t="str">
        <f t="shared" si="27"/>
        <v>0</v>
      </c>
      <c r="BJ12" s="32"/>
      <c r="BK12" s="33"/>
      <c r="BL12" s="33">
        <f t="shared" si="28"/>
        <v>0</v>
      </c>
      <c r="BM12" s="35" t="str">
        <f t="shared" si="29"/>
        <v>0</v>
      </c>
      <c r="BN12" s="36"/>
      <c r="BO12" s="33"/>
      <c r="BP12" s="33">
        <f t="shared" si="30"/>
        <v>0</v>
      </c>
      <c r="BQ12" s="37" t="str">
        <f t="shared" si="31"/>
        <v>0</v>
      </c>
      <c r="BR12" s="26">
        <f t="shared" si="32"/>
        <v>0</v>
      </c>
      <c r="BS12" s="27"/>
      <c r="BT12" s="28"/>
    </row>
    <row r="13" spans="1:72" ht="18.95" customHeight="1" x14ac:dyDescent="0.35">
      <c r="A13" s="29">
        <v>8</v>
      </c>
      <c r="B13" s="50">
        <v>2148</v>
      </c>
      <c r="C13" s="67" t="s">
        <v>28</v>
      </c>
      <c r="D13" s="14" t="s">
        <v>54</v>
      </c>
      <c r="E13" s="15" t="s">
        <v>55</v>
      </c>
      <c r="F13" s="32"/>
      <c r="G13" s="33"/>
      <c r="H13" s="34">
        <f t="shared" si="0"/>
        <v>0</v>
      </c>
      <c r="I13" s="35" t="str">
        <f t="shared" si="1"/>
        <v>0</v>
      </c>
      <c r="J13" s="36"/>
      <c r="K13" s="33"/>
      <c r="L13" s="33">
        <f t="shared" si="2"/>
        <v>0</v>
      </c>
      <c r="M13" s="37" t="str">
        <f t="shared" si="3"/>
        <v>0</v>
      </c>
      <c r="N13" s="38"/>
      <c r="O13" s="39"/>
      <c r="P13" s="33">
        <f t="shared" si="4"/>
        <v>0</v>
      </c>
      <c r="Q13" s="35" t="str">
        <f t="shared" si="5"/>
        <v>0</v>
      </c>
      <c r="R13" s="36"/>
      <c r="S13" s="33"/>
      <c r="T13" s="33">
        <f t="shared" si="6"/>
        <v>0</v>
      </c>
      <c r="U13" s="37" t="str">
        <f t="shared" si="7"/>
        <v>0</v>
      </c>
      <c r="V13" s="32"/>
      <c r="W13" s="33"/>
      <c r="X13" s="33">
        <f t="shared" si="8"/>
        <v>0</v>
      </c>
      <c r="Y13" s="37" t="str">
        <f t="shared" si="9"/>
        <v>0</v>
      </c>
      <c r="Z13" s="36"/>
      <c r="AA13" s="33"/>
      <c r="AB13" s="33">
        <f t="shared" si="10"/>
        <v>0</v>
      </c>
      <c r="AC13" s="35" t="str">
        <f t="shared" si="11"/>
        <v>0</v>
      </c>
      <c r="AD13" s="36"/>
      <c r="AE13" s="33"/>
      <c r="AF13" s="33">
        <f t="shared" si="12"/>
        <v>0</v>
      </c>
      <c r="AG13" s="37" t="str">
        <f t="shared" si="13"/>
        <v>0</v>
      </c>
      <c r="AH13" s="32"/>
      <c r="AI13" s="33"/>
      <c r="AJ13" s="33">
        <f t="shared" si="14"/>
        <v>0</v>
      </c>
      <c r="AK13" s="37" t="str">
        <f t="shared" si="15"/>
        <v>0</v>
      </c>
      <c r="AL13" s="36"/>
      <c r="AM13" s="33"/>
      <c r="AN13" s="33">
        <f t="shared" si="16"/>
        <v>0</v>
      </c>
      <c r="AO13" s="37" t="str">
        <f t="shared" si="17"/>
        <v>0</v>
      </c>
      <c r="AP13" s="36"/>
      <c r="AQ13" s="33"/>
      <c r="AR13" s="33">
        <f t="shared" si="18"/>
        <v>0</v>
      </c>
      <c r="AS13" s="37" t="str">
        <f t="shared" si="19"/>
        <v>0</v>
      </c>
      <c r="AT13" s="36"/>
      <c r="AU13" s="33"/>
      <c r="AV13" s="33">
        <f t="shared" si="20"/>
        <v>0</v>
      </c>
      <c r="AW13" s="37" t="str">
        <f t="shared" si="21"/>
        <v>0</v>
      </c>
      <c r="AX13" s="32"/>
      <c r="AY13" s="33"/>
      <c r="AZ13" s="33">
        <f t="shared" si="22"/>
        <v>0</v>
      </c>
      <c r="BA13" s="35" t="str">
        <f t="shared" si="23"/>
        <v>0</v>
      </c>
      <c r="BB13" s="36"/>
      <c r="BC13" s="33"/>
      <c r="BD13" s="33">
        <f t="shared" si="24"/>
        <v>0</v>
      </c>
      <c r="BE13" s="35" t="str">
        <f t="shared" si="25"/>
        <v>0</v>
      </c>
      <c r="BF13" s="40"/>
      <c r="BG13" s="41"/>
      <c r="BH13" s="33">
        <f t="shared" si="26"/>
        <v>0</v>
      </c>
      <c r="BI13" s="37" t="str">
        <f t="shared" si="27"/>
        <v>0</v>
      </c>
      <c r="BJ13" s="32"/>
      <c r="BK13" s="33"/>
      <c r="BL13" s="33">
        <f t="shared" si="28"/>
        <v>0</v>
      </c>
      <c r="BM13" s="35" t="str">
        <f t="shared" si="29"/>
        <v>0</v>
      </c>
      <c r="BN13" s="36"/>
      <c r="BO13" s="33"/>
      <c r="BP13" s="33">
        <f t="shared" si="30"/>
        <v>0</v>
      </c>
      <c r="BQ13" s="37" t="str">
        <f t="shared" si="31"/>
        <v>0</v>
      </c>
      <c r="BR13" s="26">
        <f t="shared" si="32"/>
        <v>0</v>
      </c>
      <c r="BS13" s="27"/>
      <c r="BT13" s="28"/>
    </row>
    <row r="14" spans="1:72" ht="18.95" customHeight="1" x14ac:dyDescent="0.35">
      <c r="A14" s="12">
        <v>9</v>
      </c>
      <c r="B14" s="50">
        <v>2164</v>
      </c>
      <c r="C14" s="67" t="s">
        <v>28</v>
      </c>
      <c r="D14" s="14" t="s">
        <v>56</v>
      </c>
      <c r="E14" s="15" t="s">
        <v>57</v>
      </c>
      <c r="F14" s="32"/>
      <c r="G14" s="33"/>
      <c r="H14" s="34">
        <f t="shared" ref="H14:H48" si="33">SUM(F14:G14)</f>
        <v>0</v>
      </c>
      <c r="I14" s="35" t="str">
        <f t="shared" si="1"/>
        <v>0</v>
      </c>
      <c r="J14" s="36"/>
      <c r="K14" s="33"/>
      <c r="L14" s="33">
        <f t="shared" si="2"/>
        <v>0</v>
      </c>
      <c r="M14" s="37" t="str">
        <f t="shared" si="3"/>
        <v>0</v>
      </c>
      <c r="N14" s="38"/>
      <c r="O14" s="39"/>
      <c r="P14" s="33">
        <f t="shared" si="4"/>
        <v>0</v>
      </c>
      <c r="Q14" s="35" t="str">
        <f t="shared" si="5"/>
        <v>0</v>
      </c>
      <c r="R14" s="36"/>
      <c r="S14" s="33"/>
      <c r="T14" s="33">
        <f t="shared" si="6"/>
        <v>0</v>
      </c>
      <c r="U14" s="37" t="str">
        <f t="shared" si="7"/>
        <v>0</v>
      </c>
      <c r="V14" s="32"/>
      <c r="W14" s="33"/>
      <c r="X14" s="33">
        <f t="shared" si="8"/>
        <v>0</v>
      </c>
      <c r="Y14" s="37" t="str">
        <f t="shared" si="9"/>
        <v>0</v>
      </c>
      <c r="Z14" s="36"/>
      <c r="AA14" s="33"/>
      <c r="AB14" s="33">
        <f t="shared" si="10"/>
        <v>0</v>
      </c>
      <c r="AC14" s="35" t="str">
        <f t="shared" si="11"/>
        <v>0</v>
      </c>
      <c r="AD14" s="36"/>
      <c r="AE14" s="33"/>
      <c r="AF14" s="33">
        <f t="shared" si="12"/>
        <v>0</v>
      </c>
      <c r="AG14" s="37" t="str">
        <f t="shared" si="13"/>
        <v>0</v>
      </c>
      <c r="AH14" s="32"/>
      <c r="AI14" s="33"/>
      <c r="AJ14" s="33">
        <f t="shared" si="14"/>
        <v>0</v>
      </c>
      <c r="AK14" s="37" t="str">
        <f t="shared" si="15"/>
        <v>0</v>
      </c>
      <c r="AL14" s="36"/>
      <c r="AM14" s="33"/>
      <c r="AN14" s="33">
        <f t="shared" si="16"/>
        <v>0</v>
      </c>
      <c r="AO14" s="37" t="str">
        <f t="shared" si="17"/>
        <v>0</v>
      </c>
      <c r="AP14" s="36"/>
      <c r="AQ14" s="33"/>
      <c r="AR14" s="33">
        <f t="shared" si="18"/>
        <v>0</v>
      </c>
      <c r="AS14" s="37" t="str">
        <f t="shared" si="19"/>
        <v>0</v>
      </c>
      <c r="AT14" s="36"/>
      <c r="AU14" s="33"/>
      <c r="AV14" s="33">
        <f t="shared" si="20"/>
        <v>0</v>
      </c>
      <c r="AW14" s="37" t="str">
        <f t="shared" si="21"/>
        <v>0</v>
      </c>
      <c r="AX14" s="32"/>
      <c r="AY14" s="33"/>
      <c r="AZ14" s="33">
        <f t="shared" si="22"/>
        <v>0</v>
      </c>
      <c r="BA14" s="35" t="str">
        <f t="shared" si="23"/>
        <v>0</v>
      </c>
      <c r="BB14" s="36"/>
      <c r="BC14" s="33"/>
      <c r="BD14" s="33">
        <f t="shared" si="24"/>
        <v>0</v>
      </c>
      <c r="BE14" s="35" t="str">
        <f t="shared" si="25"/>
        <v>0</v>
      </c>
      <c r="BF14" s="40"/>
      <c r="BG14" s="41"/>
      <c r="BH14" s="33">
        <f t="shared" si="26"/>
        <v>0</v>
      </c>
      <c r="BI14" s="37" t="str">
        <f t="shared" si="27"/>
        <v>0</v>
      </c>
      <c r="BJ14" s="32"/>
      <c r="BK14" s="33"/>
      <c r="BL14" s="33">
        <f t="shared" si="28"/>
        <v>0</v>
      </c>
      <c r="BM14" s="35" t="str">
        <f t="shared" si="29"/>
        <v>0</v>
      </c>
      <c r="BN14" s="36"/>
      <c r="BO14" s="33"/>
      <c r="BP14" s="33">
        <f t="shared" si="30"/>
        <v>0</v>
      </c>
      <c r="BQ14" s="37" t="str">
        <f t="shared" si="31"/>
        <v>0</v>
      </c>
      <c r="BR14" s="26">
        <f t="shared" si="32"/>
        <v>0</v>
      </c>
      <c r="BS14" s="27"/>
      <c r="BT14" s="28"/>
    </row>
    <row r="15" spans="1:72" ht="18.95" customHeight="1" x14ac:dyDescent="0.35">
      <c r="A15" s="29">
        <v>10</v>
      </c>
      <c r="B15" s="50">
        <v>2518</v>
      </c>
      <c r="C15" s="67" t="s">
        <v>28</v>
      </c>
      <c r="D15" s="14" t="s">
        <v>58</v>
      </c>
      <c r="E15" s="15" t="s">
        <v>46</v>
      </c>
      <c r="F15" s="32"/>
      <c r="G15" s="33"/>
      <c r="H15" s="34">
        <f t="shared" si="33"/>
        <v>0</v>
      </c>
      <c r="I15" s="35" t="str">
        <f t="shared" si="1"/>
        <v>0</v>
      </c>
      <c r="J15" s="36"/>
      <c r="K15" s="33"/>
      <c r="L15" s="33">
        <f t="shared" si="2"/>
        <v>0</v>
      </c>
      <c r="M15" s="37" t="str">
        <f t="shared" si="3"/>
        <v>0</v>
      </c>
      <c r="N15" s="38"/>
      <c r="O15" s="39"/>
      <c r="P15" s="33">
        <f t="shared" si="4"/>
        <v>0</v>
      </c>
      <c r="Q15" s="35" t="str">
        <f t="shared" si="5"/>
        <v>0</v>
      </c>
      <c r="R15" s="36"/>
      <c r="S15" s="33"/>
      <c r="T15" s="33">
        <f t="shared" si="6"/>
        <v>0</v>
      </c>
      <c r="U15" s="37" t="str">
        <f t="shared" si="7"/>
        <v>0</v>
      </c>
      <c r="V15" s="32"/>
      <c r="W15" s="33"/>
      <c r="X15" s="33">
        <f t="shared" si="8"/>
        <v>0</v>
      </c>
      <c r="Y15" s="37" t="str">
        <f t="shared" si="9"/>
        <v>0</v>
      </c>
      <c r="Z15" s="36"/>
      <c r="AA15" s="33"/>
      <c r="AB15" s="33">
        <f t="shared" si="10"/>
        <v>0</v>
      </c>
      <c r="AC15" s="35" t="str">
        <f t="shared" si="11"/>
        <v>0</v>
      </c>
      <c r="AD15" s="36"/>
      <c r="AE15" s="33"/>
      <c r="AF15" s="33">
        <f t="shared" si="12"/>
        <v>0</v>
      </c>
      <c r="AG15" s="37" t="str">
        <f t="shared" si="13"/>
        <v>0</v>
      </c>
      <c r="AH15" s="32"/>
      <c r="AI15" s="33"/>
      <c r="AJ15" s="33">
        <f t="shared" si="14"/>
        <v>0</v>
      </c>
      <c r="AK15" s="37" t="str">
        <f t="shared" si="15"/>
        <v>0</v>
      </c>
      <c r="AL15" s="36"/>
      <c r="AM15" s="33"/>
      <c r="AN15" s="33">
        <f t="shared" si="16"/>
        <v>0</v>
      </c>
      <c r="AO15" s="37" t="str">
        <f t="shared" si="17"/>
        <v>0</v>
      </c>
      <c r="AP15" s="36"/>
      <c r="AQ15" s="33"/>
      <c r="AR15" s="33">
        <f t="shared" si="18"/>
        <v>0</v>
      </c>
      <c r="AS15" s="37" t="str">
        <f t="shared" si="19"/>
        <v>0</v>
      </c>
      <c r="AT15" s="36"/>
      <c r="AU15" s="33"/>
      <c r="AV15" s="33">
        <f t="shared" si="20"/>
        <v>0</v>
      </c>
      <c r="AW15" s="37" t="str">
        <f t="shared" si="21"/>
        <v>0</v>
      </c>
      <c r="AX15" s="32"/>
      <c r="AY15" s="33"/>
      <c r="AZ15" s="33">
        <f t="shared" si="22"/>
        <v>0</v>
      </c>
      <c r="BA15" s="35" t="str">
        <f t="shared" si="23"/>
        <v>0</v>
      </c>
      <c r="BB15" s="36"/>
      <c r="BC15" s="33"/>
      <c r="BD15" s="33">
        <f t="shared" si="24"/>
        <v>0</v>
      </c>
      <c r="BE15" s="35" t="str">
        <f t="shared" si="25"/>
        <v>0</v>
      </c>
      <c r="BF15" s="40"/>
      <c r="BG15" s="41"/>
      <c r="BH15" s="33">
        <f t="shared" si="26"/>
        <v>0</v>
      </c>
      <c r="BI15" s="37" t="str">
        <f t="shared" si="27"/>
        <v>0</v>
      </c>
      <c r="BJ15" s="32"/>
      <c r="BK15" s="33"/>
      <c r="BL15" s="33">
        <f t="shared" si="28"/>
        <v>0</v>
      </c>
      <c r="BM15" s="35" t="str">
        <f t="shared" si="29"/>
        <v>0</v>
      </c>
      <c r="BN15" s="36"/>
      <c r="BO15" s="33"/>
      <c r="BP15" s="33">
        <f t="shared" si="30"/>
        <v>0</v>
      </c>
      <c r="BQ15" s="37" t="str">
        <f t="shared" si="31"/>
        <v>0</v>
      </c>
      <c r="BR15" s="26">
        <f t="shared" si="32"/>
        <v>0</v>
      </c>
      <c r="BS15" s="27"/>
      <c r="BT15" s="28"/>
    </row>
    <row r="16" spans="1:72" ht="18.95" customHeight="1" x14ac:dyDescent="0.35">
      <c r="A16" s="12">
        <v>11</v>
      </c>
      <c r="B16" s="50">
        <v>2519</v>
      </c>
      <c r="C16" s="67" t="s">
        <v>28</v>
      </c>
      <c r="D16" s="14" t="s">
        <v>59</v>
      </c>
      <c r="E16" s="15" t="s">
        <v>60</v>
      </c>
      <c r="F16" s="32"/>
      <c r="G16" s="33"/>
      <c r="H16" s="34">
        <f t="shared" si="33"/>
        <v>0</v>
      </c>
      <c r="I16" s="35" t="str">
        <f t="shared" si="1"/>
        <v>0</v>
      </c>
      <c r="J16" s="36"/>
      <c r="K16" s="33"/>
      <c r="L16" s="33">
        <f t="shared" si="2"/>
        <v>0</v>
      </c>
      <c r="M16" s="37" t="str">
        <f t="shared" si="3"/>
        <v>0</v>
      </c>
      <c r="N16" s="38"/>
      <c r="O16" s="39"/>
      <c r="P16" s="33">
        <f t="shared" si="4"/>
        <v>0</v>
      </c>
      <c r="Q16" s="35" t="str">
        <f t="shared" si="5"/>
        <v>0</v>
      </c>
      <c r="R16" s="36"/>
      <c r="S16" s="33"/>
      <c r="T16" s="33">
        <f t="shared" si="6"/>
        <v>0</v>
      </c>
      <c r="U16" s="37" t="str">
        <f t="shared" si="7"/>
        <v>0</v>
      </c>
      <c r="V16" s="32"/>
      <c r="W16" s="33"/>
      <c r="X16" s="33">
        <f t="shared" si="8"/>
        <v>0</v>
      </c>
      <c r="Y16" s="37" t="str">
        <f t="shared" si="9"/>
        <v>0</v>
      </c>
      <c r="Z16" s="36"/>
      <c r="AA16" s="33"/>
      <c r="AB16" s="33">
        <f t="shared" si="10"/>
        <v>0</v>
      </c>
      <c r="AC16" s="35" t="str">
        <f t="shared" si="11"/>
        <v>0</v>
      </c>
      <c r="AD16" s="36"/>
      <c r="AE16" s="33"/>
      <c r="AF16" s="33">
        <f t="shared" si="12"/>
        <v>0</v>
      </c>
      <c r="AG16" s="37" t="str">
        <f t="shared" si="13"/>
        <v>0</v>
      </c>
      <c r="AH16" s="32"/>
      <c r="AI16" s="33"/>
      <c r="AJ16" s="33">
        <f t="shared" si="14"/>
        <v>0</v>
      </c>
      <c r="AK16" s="37" t="str">
        <f t="shared" si="15"/>
        <v>0</v>
      </c>
      <c r="AL16" s="36"/>
      <c r="AM16" s="33"/>
      <c r="AN16" s="33">
        <f t="shared" si="16"/>
        <v>0</v>
      </c>
      <c r="AO16" s="37" t="str">
        <f t="shared" si="17"/>
        <v>0</v>
      </c>
      <c r="AP16" s="36"/>
      <c r="AQ16" s="33"/>
      <c r="AR16" s="33">
        <f t="shared" si="18"/>
        <v>0</v>
      </c>
      <c r="AS16" s="37" t="str">
        <f t="shared" si="19"/>
        <v>0</v>
      </c>
      <c r="AT16" s="36"/>
      <c r="AU16" s="33"/>
      <c r="AV16" s="33">
        <f t="shared" si="20"/>
        <v>0</v>
      </c>
      <c r="AW16" s="37" t="str">
        <f t="shared" si="21"/>
        <v>0</v>
      </c>
      <c r="AX16" s="32"/>
      <c r="AY16" s="33"/>
      <c r="AZ16" s="33">
        <f t="shared" si="22"/>
        <v>0</v>
      </c>
      <c r="BA16" s="35" t="str">
        <f t="shared" si="23"/>
        <v>0</v>
      </c>
      <c r="BB16" s="36"/>
      <c r="BC16" s="33"/>
      <c r="BD16" s="33">
        <f t="shared" si="24"/>
        <v>0</v>
      </c>
      <c r="BE16" s="35" t="str">
        <f t="shared" si="25"/>
        <v>0</v>
      </c>
      <c r="BF16" s="40"/>
      <c r="BG16" s="41"/>
      <c r="BH16" s="33">
        <f t="shared" si="26"/>
        <v>0</v>
      </c>
      <c r="BI16" s="37" t="str">
        <f t="shared" si="27"/>
        <v>0</v>
      </c>
      <c r="BJ16" s="32"/>
      <c r="BK16" s="33"/>
      <c r="BL16" s="33">
        <f t="shared" si="28"/>
        <v>0</v>
      </c>
      <c r="BM16" s="35" t="str">
        <f t="shared" si="29"/>
        <v>0</v>
      </c>
      <c r="BN16" s="36"/>
      <c r="BO16" s="33"/>
      <c r="BP16" s="33">
        <f t="shared" si="30"/>
        <v>0</v>
      </c>
      <c r="BQ16" s="37" t="str">
        <f t="shared" si="31"/>
        <v>0</v>
      </c>
      <c r="BR16" s="26">
        <f t="shared" si="32"/>
        <v>0</v>
      </c>
      <c r="BS16" s="27"/>
      <c r="BT16" s="28"/>
    </row>
    <row r="17" spans="1:72" ht="18.95" customHeight="1" x14ac:dyDescent="0.35">
      <c r="A17" s="29">
        <v>12</v>
      </c>
      <c r="B17" s="50">
        <v>2520</v>
      </c>
      <c r="C17" s="67" t="s">
        <v>28</v>
      </c>
      <c r="D17" s="14" t="s">
        <v>61</v>
      </c>
      <c r="E17" s="15" t="s">
        <v>62</v>
      </c>
      <c r="F17" s="32"/>
      <c r="G17" s="33"/>
      <c r="H17" s="34">
        <f t="shared" si="33"/>
        <v>0</v>
      </c>
      <c r="I17" s="35" t="str">
        <f t="shared" si="1"/>
        <v>0</v>
      </c>
      <c r="J17" s="36"/>
      <c r="K17" s="33"/>
      <c r="L17" s="33">
        <f t="shared" si="2"/>
        <v>0</v>
      </c>
      <c r="M17" s="37" t="str">
        <f t="shared" si="3"/>
        <v>0</v>
      </c>
      <c r="N17" s="38"/>
      <c r="O17" s="39"/>
      <c r="P17" s="33">
        <f t="shared" si="4"/>
        <v>0</v>
      </c>
      <c r="Q17" s="35" t="str">
        <f t="shared" si="5"/>
        <v>0</v>
      </c>
      <c r="R17" s="36"/>
      <c r="S17" s="33"/>
      <c r="T17" s="33">
        <f t="shared" si="6"/>
        <v>0</v>
      </c>
      <c r="U17" s="37" t="str">
        <f t="shared" si="7"/>
        <v>0</v>
      </c>
      <c r="V17" s="32"/>
      <c r="W17" s="33"/>
      <c r="X17" s="33">
        <f t="shared" si="8"/>
        <v>0</v>
      </c>
      <c r="Y17" s="37" t="str">
        <f t="shared" si="9"/>
        <v>0</v>
      </c>
      <c r="Z17" s="36"/>
      <c r="AA17" s="33"/>
      <c r="AB17" s="33">
        <f t="shared" si="10"/>
        <v>0</v>
      </c>
      <c r="AC17" s="35" t="str">
        <f t="shared" si="11"/>
        <v>0</v>
      </c>
      <c r="AD17" s="36"/>
      <c r="AE17" s="33"/>
      <c r="AF17" s="33">
        <f t="shared" si="12"/>
        <v>0</v>
      </c>
      <c r="AG17" s="37" t="str">
        <f t="shared" si="13"/>
        <v>0</v>
      </c>
      <c r="AH17" s="32"/>
      <c r="AI17" s="33"/>
      <c r="AJ17" s="33">
        <f t="shared" si="14"/>
        <v>0</v>
      </c>
      <c r="AK17" s="37" t="str">
        <f t="shared" si="15"/>
        <v>0</v>
      </c>
      <c r="AL17" s="36"/>
      <c r="AM17" s="33"/>
      <c r="AN17" s="33">
        <f t="shared" si="16"/>
        <v>0</v>
      </c>
      <c r="AO17" s="37" t="str">
        <f t="shared" si="17"/>
        <v>0</v>
      </c>
      <c r="AP17" s="36"/>
      <c r="AQ17" s="33"/>
      <c r="AR17" s="33">
        <f t="shared" si="18"/>
        <v>0</v>
      </c>
      <c r="AS17" s="37" t="str">
        <f t="shared" si="19"/>
        <v>0</v>
      </c>
      <c r="AT17" s="36"/>
      <c r="AU17" s="33"/>
      <c r="AV17" s="33">
        <f t="shared" si="20"/>
        <v>0</v>
      </c>
      <c r="AW17" s="37" t="str">
        <f t="shared" si="21"/>
        <v>0</v>
      </c>
      <c r="AX17" s="32"/>
      <c r="AY17" s="33"/>
      <c r="AZ17" s="33">
        <f t="shared" si="22"/>
        <v>0</v>
      </c>
      <c r="BA17" s="35" t="str">
        <f t="shared" si="23"/>
        <v>0</v>
      </c>
      <c r="BB17" s="36"/>
      <c r="BC17" s="33"/>
      <c r="BD17" s="33">
        <f t="shared" si="24"/>
        <v>0</v>
      </c>
      <c r="BE17" s="35" t="str">
        <f t="shared" si="25"/>
        <v>0</v>
      </c>
      <c r="BF17" s="40"/>
      <c r="BG17" s="41"/>
      <c r="BH17" s="33">
        <f t="shared" si="26"/>
        <v>0</v>
      </c>
      <c r="BI17" s="37" t="str">
        <f t="shared" si="27"/>
        <v>0</v>
      </c>
      <c r="BJ17" s="32"/>
      <c r="BK17" s="33"/>
      <c r="BL17" s="33">
        <f t="shared" si="28"/>
        <v>0</v>
      </c>
      <c r="BM17" s="35" t="str">
        <f t="shared" si="29"/>
        <v>0</v>
      </c>
      <c r="BN17" s="36"/>
      <c r="BO17" s="33"/>
      <c r="BP17" s="33">
        <f t="shared" si="30"/>
        <v>0</v>
      </c>
      <c r="BQ17" s="37" t="str">
        <f t="shared" si="31"/>
        <v>0</v>
      </c>
      <c r="BR17" s="26">
        <f t="shared" si="32"/>
        <v>0</v>
      </c>
      <c r="BS17" s="27"/>
      <c r="BT17" s="28"/>
    </row>
    <row r="18" spans="1:72" ht="18.95" customHeight="1" x14ac:dyDescent="0.35">
      <c r="A18" s="12">
        <v>13</v>
      </c>
      <c r="B18" s="50">
        <v>2521</v>
      </c>
      <c r="C18" s="68" t="s">
        <v>28</v>
      </c>
      <c r="D18" s="69" t="s">
        <v>63</v>
      </c>
      <c r="E18" s="73" t="s">
        <v>64</v>
      </c>
      <c r="F18" s="32"/>
      <c r="G18" s="33"/>
      <c r="H18" s="34">
        <f t="shared" si="33"/>
        <v>0</v>
      </c>
      <c r="I18" s="35" t="str">
        <f t="shared" si="1"/>
        <v>0</v>
      </c>
      <c r="J18" s="36"/>
      <c r="K18" s="33"/>
      <c r="L18" s="33">
        <f t="shared" si="2"/>
        <v>0</v>
      </c>
      <c r="M18" s="37" t="str">
        <f t="shared" si="3"/>
        <v>0</v>
      </c>
      <c r="N18" s="38"/>
      <c r="O18" s="39"/>
      <c r="P18" s="33">
        <f t="shared" si="4"/>
        <v>0</v>
      </c>
      <c r="Q18" s="35" t="str">
        <f t="shared" si="5"/>
        <v>0</v>
      </c>
      <c r="R18" s="36"/>
      <c r="S18" s="33"/>
      <c r="T18" s="33">
        <f t="shared" si="6"/>
        <v>0</v>
      </c>
      <c r="U18" s="37" t="str">
        <f t="shared" si="7"/>
        <v>0</v>
      </c>
      <c r="V18" s="32"/>
      <c r="W18" s="33"/>
      <c r="X18" s="33">
        <f t="shared" si="8"/>
        <v>0</v>
      </c>
      <c r="Y18" s="37" t="str">
        <f t="shared" si="9"/>
        <v>0</v>
      </c>
      <c r="Z18" s="36"/>
      <c r="AA18" s="33"/>
      <c r="AB18" s="33">
        <f t="shared" si="10"/>
        <v>0</v>
      </c>
      <c r="AC18" s="35" t="str">
        <f t="shared" si="11"/>
        <v>0</v>
      </c>
      <c r="AD18" s="36"/>
      <c r="AE18" s="33"/>
      <c r="AF18" s="33">
        <f t="shared" si="12"/>
        <v>0</v>
      </c>
      <c r="AG18" s="37" t="str">
        <f t="shared" si="13"/>
        <v>0</v>
      </c>
      <c r="AH18" s="32"/>
      <c r="AI18" s="33"/>
      <c r="AJ18" s="33">
        <f t="shared" si="14"/>
        <v>0</v>
      </c>
      <c r="AK18" s="37" t="str">
        <f t="shared" si="15"/>
        <v>0</v>
      </c>
      <c r="AL18" s="36"/>
      <c r="AM18" s="33"/>
      <c r="AN18" s="33">
        <f t="shared" si="16"/>
        <v>0</v>
      </c>
      <c r="AO18" s="37" t="str">
        <f t="shared" si="17"/>
        <v>0</v>
      </c>
      <c r="AP18" s="36"/>
      <c r="AQ18" s="33"/>
      <c r="AR18" s="33">
        <f t="shared" si="18"/>
        <v>0</v>
      </c>
      <c r="AS18" s="37" t="str">
        <f t="shared" si="19"/>
        <v>0</v>
      </c>
      <c r="AT18" s="36"/>
      <c r="AU18" s="33"/>
      <c r="AV18" s="33">
        <f t="shared" si="20"/>
        <v>0</v>
      </c>
      <c r="AW18" s="37" t="str">
        <f t="shared" si="21"/>
        <v>0</v>
      </c>
      <c r="AX18" s="32"/>
      <c r="AY18" s="33"/>
      <c r="AZ18" s="33">
        <f t="shared" si="22"/>
        <v>0</v>
      </c>
      <c r="BA18" s="35" t="str">
        <f t="shared" si="23"/>
        <v>0</v>
      </c>
      <c r="BB18" s="36"/>
      <c r="BC18" s="33"/>
      <c r="BD18" s="33">
        <f t="shared" si="24"/>
        <v>0</v>
      </c>
      <c r="BE18" s="35" t="str">
        <f t="shared" si="25"/>
        <v>0</v>
      </c>
      <c r="BF18" s="40"/>
      <c r="BG18" s="41"/>
      <c r="BH18" s="33">
        <f t="shared" si="26"/>
        <v>0</v>
      </c>
      <c r="BI18" s="37" t="str">
        <f t="shared" si="27"/>
        <v>0</v>
      </c>
      <c r="BJ18" s="32"/>
      <c r="BK18" s="33"/>
      <c r="BL18" s="33">
        <f t="shared" si="28"/>
        <v>0</v>
      </c>
      <c r="BM18" s="35" t="str">
        <f t="shared" si="29"/>
        <v>0</v>
      </c>
      <c r="BN18" s="36"/>
      <c r="BO18" s="33"/>
      <c r="BP18" s="33">
        <f t="shared" si="30"/>
        <v>0</v>
      </c>
      <c r="BQ18" s="37" t="str">
        <f t="shared" si="31"/>
        <v>0</v>
      </c>
      <c r="BR18" s="26">
        <f t="shared" si="32"/>
        <v>0</v>
      </c>
      <c r="BS18" s="27"/>
      <c r="BT18" s="28"/>
    </row>
    <row r="19" spans="1:72" ht="18.95" customHeight="1" x14ac:dyDescent="0.35">
      <c r="A19" s="29">
        <v>14</v>
      </c>
      <c r="B19" s="50">
        <v>2522</v>
      </c>
      <c r="C19" s="67" t="s">
        <v>28</v>
      </c>
      <c r="D19" s="14" t="s">
        <v>65</v>
      </c>
      <c r="E19" s="15" t="s">
        <v>66</v>
      </c>
      <c r="F19" s="32"/>
      <c r="G19" s="33"/>
      <c r="H19" s="34">
        <f t="shared" si="33"/>
        <v>0</v>
      </c>
      <c r="I19" s="35" t="str">
        <f t="shared" si="1"/>
        <v>0</v>
      </c>
      <c r="J19" s="36"/>
      <c r="K19" s="33"/>
      <c r="L19" s="33">
        <f t="shared" si="2"/>
        <v>0</v>
      </c>
      <c r="M19" s="37" t="str">
        <f t="shared" si="3"/>
        <v>0</v>
      </c>
      <c r="N19" s="38"/>
      <c r="O19" s="39"/>
      <c r="P19" s="33">
        <f t="shared" si="4"/>
        <v>0</v>
      </c>
      <c r="Q19" s="35" t="str">
        <f t="shared" si="5"/>
        <v>0</v>
      </c>
      <c r="R19" s="36"/>
      <c r="S19" s="33"/>
      <c r="T19" s="33">
        <f t="shared" si="6"/>
        <v>0</v>
      </c>
      <c r="U19" s="37" t="str">
        <f t="shared" si="7"/>
        <v>0</v>
      </c>
      <c r="V19" s="32"/>
      <c r="W19" s="33"/>
      <c r="X19" s="33">
        <f t="shared" si="8"/>
        <v>0</v>
      </c>
      <c r="Y19" s="37" t="str">
        <f t="shared" si="9"/>
        <v>0</v>
      </c>
      <c r="Z19" s="36"/>
      <c r="AA19" s="33"/>
      <c r="AB19" s="33">
        <f t="shared" si="10"/>
        <v>0</v>
      </c>
      <c r="AC19" s="35" t="str">
        <f t="shared" si="11"/>
        <v>0</v>
      </c>
      <c r="AD19" s="36"/>
      <c r="AE19" s="33"/>
      <c r="AF19" s="33">
        <f t="shared" si="12"/>
        <v>0</v>
      </c>
      <c r="AG19" s="37" t="str">
        <f t="shared" si="13"/>
        <v>0</v>
      </c>
      <c r="AH19" s="32"/>
      <c r="AI19" s="33"/>
      <c r="AJ19" s="33">
        <f t="shared" si="14"/>
        <v>0</v>
      </c>
      <c r="AK19" s="37" t="str">
        <f t="shared" si="15"/>
        <v>0</v>
      </c>
      <c r="AL19" s="36"/>
      <c r="AM19" s="33"/>
      <c r="AN19" s="33">
        <f t="shared" si="16"/>
        <v>0</v>
      </c>
      <c r="AO19" s="37" t="str">
        <f t="shared" si="17"/>
        <v>0</v>
      </c>
      <c r="AP19" s="36"/>
      <c r="AQ19" s="33"/>
      <c r="AR19" s="33">
        <f t="shared" si="18"/>
        <v>0</v>
      </c>
      <c r="AS19" s="37" t="str">
        <f t="shared" si="19"/>
        <v>0</v>
      </c>
      <c r="AT19" s="36"/>
      <c r="AU19" s="33"/>
      <c r="AV19" s="33">
        <f t="shared" si="20"/>
        <v>0</v>
      </c>
      <c r="AW19" s="37" t="str">
        <f t="shared" si="21"/>
        <v>0</v>
      </c>
      <c r="AX19" s="32"/>
      <c r="AY19" s="33"/>
      <c r="AZ19" s="33">
        <f t="shared" si="22"/>
        <v>0</v>
      </c>
      <c r="BA19" s="35" t="str">
        <f t="shared" si="23"/>
        <v>0</v>
      </c>
      <c r="BB19" s="36"/>
      <c r="BC19" s="33"/>
      <c r="BD19" s="33">
        <f t="shared" si="24"/>
        <v>0</v>
      </c>
      <c r="BE19" s="35" t="str">
        <f t="shared" si="25"/>
        <v>0</v>
      </c>
      <c r="BF19" s="40"/>
      <c r="BG19" s="41"/>
      <c r="BH19" s="33">
        <f t="shared" si="26"/>
        <v>0</v>
      </c>
      <c r="BI19" s="37" t="str">
        <f t="shared" si="27"/>
        <v>0</v>
      </c>
      <c r="BJ19" s="32"/>
      <c r="BK19" s="33"/>
      <c r="BL19" s="33">
        <f t="shared" si="28"/>
        <v>0</v>
      </c>
      <c r="BM19" s="35" t="str">
        <f t="shared" si="29"/>
        <v>0</v>
      </c>
      <c r="BN19" s="36"/>
      <c r="BO19" s="33"/>
      <c r="BP19" s="33">
        <f t="shared" si="30"/>
        <v>0</v>
      </c>
      <c r="BQ19" s="37" t="str">
        <f t="shared" si="31"/>
        <v>0</v>
      </c>
      <c r="BR19" s="26">
        <f t="shared" si="32"/>
        <v>0</v>
      </c>
      <c r="BS19" s="27"/>
      <c r="BT19" s="28"/>
    </row>
    <row r="20" spans="1:72" ht="18.95" customHeight="1" x14ac:dyDescent="0.35">
      <c r="A20" s="12">
        <v>15</v>
      </c>
      <c r="B20" s="50">
        <v>1449</v>
      </c>
      <c r="C20" s="67" t="s">
        <v>28</v>
      </c>
      <c r="D20" s="14" t="s">
        <v>67</v>
      </c>
      <c r="E20" s="15" t="s">
        <v>68</v>
      </c>
      <c r="F20" s="32"/>
      <c r="G20" s="33"/>
      <c r="H20" s="34">
        <f t="shared" si="33"/>
        <v>0</v>
      </c>
      <c r="I20" s="35" t="str">
        <f t="shared" si="1"/>
        <v>0</v>
      </c>
      <c r="J20" s="36"/>
      <c r="K20" s="33"/>
      <c r="L20" s="33">
        <f t="shared" si="2"/>
        <v>0</v>
      </c>
      <c r="M20" s="37" t="str">
        <f t="shared" si="3"/>
        <v>0</v>
      </c>
      <c r="N20" s="38"/>
      <c r="O20" s="39"/>
      <c r="P20" s="33">
        <f t="shared" si="4"/>
        <v>0</v>
      </c>
      <c r="Q20" s="35" t="str">
        <f t="shared" si="5"/>
        <v>0</v>
      </c>
      <c r="R20" s="36"/>
      <c r="S20" s="33"/>
      <c r="T20" s="33">
        <f t="shared" si="6"/>
        <v>0</v>
      </c>
      <c r="U20" s="37" t="str">
        <f t="shared" si="7"/>
        <v>0</v>
      </c>
      <c r="V20" s="32"/>
      <c r="W20" s="33"/>
      <c r="X20" s="33">
        <f t="shared" si="8"/>
        <v>0</v>
      </c>
      <c r="Y20" s="37" t="str">
        <f t="shared" si="9"/>
        <v>0</v>
      </c>
      <c r="Z20" s="36"/>
      <c r="AA20" s="33"/>
      <c r="AB20" s="33">
        <f t="shared" si="10"/>
        <v>0</v>
      </c>
      <c r="AC20" s="35" t="str">
        <f t="shared" si="11"/>
        <v>0</v>
      </c>
      <c r="AD20" s="36"/>
      <c r="AE20" s="33"/>
      <c r="AF20" s="33">
        <f t="shared" si="12"/>
        <v>0</v>
      </c>
      <c r="AG20" s="37" t="str">
        <f t="shared" si="13"/>
        <v>0</v>
      </c>
      <c r="AH20" s="32"/>
      <c r="AI20" s="33"/>
      <c r="AJ20" s="33">
        <f t="shared" si="14"/>
        <v>0</v>
      </c>
      <c r="AK20" s="37" t="str">
        <f t="shared" si="15"/>
        <v>0</v>
      </c>
      <c r="AL20" s="36"/>
      <c r="AM20" s="33"/>
      <c r="AN20" s="33">
        <f t="shared" si="16"/>
        <v>0</v>
      </c>
      <c r="AO20" s="37" t="str">
        <f t="shared" si="17"/>
        <v>0</v>
      </c>
      <c r="AP20" s="36"/>
      <c r="AQ20" s="33"/>
      <c r="AR20" s="33">
        <f t="shared" si="18"/>
        <v>0</v>
      </c>
      <c r="AS20" s="37" t="str">
        <f t="shared" si="19"/>
        <v>0</v>
      </c>
      <c r="AT20" s="36"/>
      <c r="AU20" s="33"/>
      <c r="AV20" s="33">
        <f t="shared" si="20"/>
        <v>0</v>
      </c>
      <c r="AW20" s="37" t="str">
        <f t="shared" si="21"/>
        <v>0</v>
      </c>
      <c r="AX20" s="32"/>
      <c r="AY20" s="33"/>
      <c r="AZ20" s="33">
        <f t="shared" si="22"/>
        <v>0</v>
      </c>
      <c r="BA20" s="35" t="str">
        <f t="shared" si="23"/>
        <v>0</v>
      </c>
      <c r="BB20" s="36"/>
      <c r="BC20" s="33"/>
      <c r="BD20" s="33">
        <f t="shared" si="24"/>
        <v>0</v>
      </c>
      <c r="BE20" s="35" t="str">
        <f t="shared" si="25"/>
        <v>0</v>
      </c>
      <c r="BF20" s="40"/>
      <c r="BG20" s="41"/>
      <c r="BH20" s="33">
        <f t="shared" si="26"/>
        <v>0</v>
      </c>
      <c r="BI20" s="37" t="str">
        <f t="shared" si="27"/>
        <v>0</v>
      </c>
      <c r="BJ20" s="32"/>
      <c r="BK20" s="33"/>
      <c r="BL20" s="33">
        <f t="shared" si="28"/>
        <v>0</v>
      </c>
      <c r="BM20" s="35" t="str">
        <f t="shared" si="29"/>
        <v>0</v>
      </c>
      <c r="BN20" s="36"/>
      <c r="BO20" s="33"/>
      <c r="BP20" s="33">
        <f t="shared" si="30"/>
        <v>0</v>
      </c>
      <c r="BQ20" s="37" t="str">
        <f t="shared" si="31"/>
        <v>0</v>
      </c>
      <c r="BR20" s="26">
        <f t="shared" si="32"/>
        <v>0</v>
      </c>
      <c r="BS20" s="27"/>
      <c r="BT20" s="28"/>
    </row>
    <row r="21" spans="1:72" ht="18.95" customHeight="1" x14ac:dyDescent="0.35">
      <c r="A21" s="29">
        <v>16</v>
      </c>
      <c r="B21" s="47">
        <v>2523</v>
      </c>
      <c r="C21" s="70" t="s">
        <v>28</v>
      </c>
      <c r="D21" s="48" t="s">
        <v>69</v>
      </c>
      <c r="E21" s="49" t="s">
        <v>70</v>
      </c>
      <c r="F21" s="32"/>
      <c r="G21" s="33"/>
      <c r="H21" s="34">
        <f t="shared" si="33"/>
        <v>0</v>
      </c>
      <c r="I21" s="35" t="str">
        <f t="shared" si="1"/>
        <v>0</v>
      </c>
      <c r="J21" s="36"/>
      <c r="K21" s="33"/>
      <c r="L21" s="33">
        <f t="shared" si="2"/>
        <v>0</v>
      </c>
      <c r="M21" s="37" t="str">
        <f t="shared" si="3"/>
        <v>0</v>
      </c>
      <c r="N21" s="38"/>
      <c r="O21" s="39"/>
      <c r="P21" s="33">
        <f t="shared" si="4"/>
        <v>0</v>
      </c>
      <c r="Q21" s="35" t="str">
        <f t="shared" si="5"/>
        <v>0</v>
      </c>
      <c r="R21" s="36"/>
      <c r="S21" s="33"/>
      <c r="T21" s="33">
        <f t="shared" si="6"/>
        <v>0</v>
      </c>
      <c r="U21" s="37" t="str">
        <f t="shared" si="7"/>
        <v>0</v>
      </c>
      <c r="V21" s="32"/>
      <c r="W21" s="33"/>
      <c r="X21" s="33">
        <f t="shared" si="8"/>
        <v>0</v>
      </c>
      <c r="Y21" s="37" t="str">
        <f t="shared" si="9"/>
        <v>0</v>
      </c>
      <c r="Z21" s="36"/>
      <c r="AA21" s="33"/>
      <c r="AB21" s="33">
        <f t="shared" si="10"/>
        <v>0</v>
      </c>
      <c r="AC21" s="35" t="str">
        <f t="shared" si="11"/>
        <v>0</v>
      </c>
      <c r="AD21" s="36"/>
      <c r="AE21" s="33"/>
      <c r="AF21" s="33">
        <f t="shared" si="12"/>
        <v>0</v>
      </c>
      <c r="AG21" s="37" t="str">
        <f t="shared" si="13"/>
        <v>0</v>
      </c>
      <c r="AH21" s="32"/>
      <c r="AI21" s="33"/>
      <c r="AJ21" s="33">
        <f t="shared" si="14"/>
        <v>0</v>
      </c>
      <c r="AK21" s="37" t="str">
        <f t="shared" si="15"/>
        <v>0</v>
      </c>
      <c r="AL21" s="36"/>
      <c r="AM21" s="33"/>
      <c r="AN21" s="33">
        <f t="shared" si="16"/>
        <v>0</v>
      </c>
      <c r="AO21" s="37" t="str">
        <f t="shared" si="17"/>
        <v>0</v>
      </c>
      <c r="AP21" s="36"/>
      <c r="AQ21" s="33"/>
      <c r="AR21" s="33">
        <f t="shared" si="18"/>
        <v>0</v>
      </c>
      <c r="AS21" s="37" t="str">
        <f t="shared" si="19"/>
        <v>0</v>
      </c>
      <c r="AT21" s="36"/>
      <c r="AU21" s="33"/>
      <c r="AV21" s="33">
        <f t="shared" si="20"/>
        <v>0</v>
      </c>
      <c r="AW21" s="37" t="str">
        <f t="shared" si="21"/>
        <v>0</v>
      </c>
      <c r="AX21" s="32"/>
      <c r="AY21" s="33"/>
      <c r="AZ21" s="33">
        <f t="shared" si="22"/>
        <v>0</v>
      </c>
      <c r="BA21" s="35" t="str">
        <f t="shared" si="23"/>
        <v>0</v>
      </c>
      <c r="BB21" s="36"/>
      <c r="BC21" s="33"/>
      <c r="BD21" s="33">
        <f t="shared" si="24"/>
        <v>0</v>
      </c>
      <c r="BE21" s="35" t="str">
        <f t="shared" si="25"/>
        <v>0</v>
      </c>
      <c r="BF21" s="40"/>
      <c r="BG21" s="41"/>
      <c r="BH21" s="33">
        <f t="shared" si="26"/>
        <v>0</v>
      </c>
      <c r="BI21" s="37" t="str">
        <f t="shared" si="27"/>
        <v>0</v>
      </c>
      <c r="BJ21" s="32"/>
      <c r="BK21" s="33"/>
      <c r="BL21" s="33">
        <f t="shared" si="28"/>
        <v>0</v>
      </c>
      <c r="BM21" s="35" t="str">
        <f t="shared" si="29"/>
        <v>0</v>
      </c>
      <c r="BN21" s="36"/>
      <c r="BO21" s="33"/>
      <c r="BP21" s="33">
        <f t="shared" si="30"/>
        <v>0</v>
      </c>
      <c r="BQ21" s="37" t="str">
        <f t="shared" si="31"/>
        <v>0</v>
      </c>
      <c r="BR21" s="26">
        <f t="shared" si="32"/>
        <v>0</v>
      </c>
      <c r="BS21" s="27"/>
      <c r="BT21" s="28"/>
    </row>
    <row r="22" spans="1:72" ht="18.95" customHeight="1" x14ac:dyDescent="0.35">
      <c r="A22" s="12">
        <v>17</v>
      </c>
      <c r="B22" s="50">
        <v>2524</v>
      </c>
      <c r="C22" s="67" t="s">
        <v>28</v>
      </c>
      <c r="D22" s="14" t="s">
        <v>71</v>
      </c>
      <c r="E22" s="15" t="s">
        <v>72</v>
      </c>
      <c r="F22" s="32"/>
      <c r="G22" s="33"/>
      <c r="H22" s="34">
        <f t="shared" si="33"/>
        <v>0</v>
      </c>
      <c r="I22" s="35" t="str">
        <f t="shared" si="1"/>
        <v>0</v>
      </c>
      <c r="J22" s="36"/>
      <c r="K22" s="33"/>
      <c r="L22" s="33">
        <f t="shared" si="2"/>
        <v>0</v>
      </c>
      <c r="M22" s="37" t="str">
        <f t="shared" si="3"/>
        <v>0</v>
      </c>
      <c r="N22" s="38"/>
      <c r="O22" s="39"/>
      <c r="P22" s="33">
        <f t="shared" si="4"/>
        <v>0</v>
      </c>
      <c r="Q22" s="35" t="str">
        <f t="shared" si="5"/>
        <v>0</v>
      </c>
      <c r="R22" s="36"/>
      <c r="S22" s="33"/>
      <c r="T22" s="33">
        <f t="shared" si="6"/>
        <v>0</v>
      </c>
      <c r="U22" s="37" t="str">
        <f t="shared" si="7"/>
        <v>0</v>
      </c>
      <c r="V22" s="32"/>
      <c r="W22" s="33"/>
      <c r="X22" s="33">
        <f t="shared" si="8"/>
        <v>0</v>
      </c>
      <c r="Y22" s="37" t="str">
        <f t="shared" si="9"/>
        <v>0</v>
      </c>
      <c r="Z22" s="36"/>
      <c r="AA22" s="33"/>
      <c r="AB22" s="33">
        <f t="shared" si="10"/>
        <v>0</v>
      </c>
      <c r="AC22" s="35" t="str">
        <f t="shared" si="11"/>
        <v>0</v>
      </c>
      <c r="AD22" s="36"/>
      <c r="AE22" s="33"/>
      <c r="AF22" s="33">
        <f t="shared" si="12"/>
        <v>0</v>
      </c>
      <c r="AG22" s="37" t="str">
        <f t="shared" si="13"/>
        <v>0</v>
      </c>
      <c r="AH22" s="32"/>
      <c r="AI22" s="33"/>
      <c r="AJ22" s="33">
        <f t="shared" si="14"/>
        <v>0</v>
      </c>
      <c r="AK22" s="37" t="str">
        <f t="shared" si="15"/>
        <v>0</v>
      </c>
      <c r="AL22" s="36"/>
      <c r="AM22" s="33"/>
      <c r="AN22" s="33">
        <f t="shared" si="16"/>
        <v>0</v>
      </c>
      <c r="AO22" s="37" t="str">
        <f t="shared" si="17"/>
        <v>0</v>
      </c>
      <c r="AP22" s="36"/>
      <c r="AQ22" s="33"/>
      <c r="AR22" s="33">
        <f t="shared" si="18"/>
        <v>0</v>
      </c>
      <c r="AS22" s="37" t="str">
        <f t="shared" si="19"/>
        <v>0</v>
      </c>
      <c r="AT22" s="36"/>
      <c r="AU22" s="33"/>
      <c r="AV22" s="33">
        <f t="shared" si="20"/>
        <v>0</v>
      </c>
      <c r="AW22" s="37" t="str">
        <f t="shared" si="21"/>
        <v>0</v>
      </c>
      <c r="AX22" s="32"/>
      <c r="AY22" s="33"/>
      <c r="AZ22" s="33">
        <f t="shared" si="22"/>
        <v>0</v>
      </c>
      <c r="BA22" s="35" t="str">
        <f t="shared" si="23"/>
        <v>0</v>
      </c>
      <c r="BB22" s="36"/>
      <c r="BC22" s="33"/>
      <c r="BD22" s="33">
        <f t="shared" si="24"/>
        <v>0</v>
      </c>
      <c r="BE22" s="35" t="str">
        <f t="shared" si="25"/>
        <v>0</v>
      </c>
      <c r="BF22" s="40"/>
      <c r="BG22" s="41"/>
      <c r="BH22" s="33">
        <f t="shared" si="26"/>
        <v>0</v>
      </c>
      <c r="BI22" s="37" t="str">
        <f t="shared" si="27"/>
        <v>0</v>
      </c>
      <c r="BJ22" s="32"/>
      <c r="BK22" s="33"/>
      <c r="BL22" s="33">
        <f t="shared" si="28"/>
        <v>0</v>
      </c>
      <c r="BM22" s="35" t="str">
        <f t="shared" si="29"/>
        <v>0</v>
      </c>
      <c r="BN22" s="36"/>
      <c r="BO22" s="33"/>
      <c r="BP22" s="33">
        <f t="shared" si="30"/>
        <v>0</v>
      </c>
      <c r="BQ22" s="37" t="str">
        <f t="shared" si="31"/>
        <v>0</v>
      </c>
      <c r="BR22" s="26">
        <f t="shared" si="32"/>
        <v>0</v>
      </c>
      <c r="BS22" s="27"/>
      <c r="BT22" s="28"/>
    </row>
    <row r="23" spans="1:72" ht="18.95" customHeight="1" x14ac:dyDescent="0.35">
      <c r="A23" s="29">
        <v>18</v>
      </c>
      <c r="B23" s="50">
        <v>2525</v>
      </c>
      <c r="C23" s="67" t="s">
        <v>28</v>
      </c>
      <c r="D23" s="14" t="s">
        <v>73</v>
      </c>
      <c r="E23" s="15" t="s">
        <v>74</v>
      </c>
      <c r="F23" s="32"/>
      <c r="G23" s="33"/>
      <c r="H23" s="34">
        <f t="shared" si="33"/>
        <v>0</v>
      </c>
      <c r="I23" s="35" t="str">
        <f t="shared" si="1"/>
        <v>0</v>
      </c>
      <c r="J23" s="36"/>
      <c r="K23" s="33"/>
      <c r="L23" s="33">
        <f t="shared" si="2"/>
        <v>0</v>
      </c>
      <c r="M23" s="37" t="str">
        <f t="shared" si="3"/>
        <v>0</v>
      </c>
      <c r="N23" s="38"/>
      <c r="O23" s="39"/>
      <c r="P23" s="33">
        <f t="shared" si="4"/>
        <v>0</v>
      </c>
      <c r="Q23" s="35" t="str">
        <f t="shared" si="5"/>
        <v>0</v>
      </c>
      <c r="R23" s="36"/>
      <c r="S23" s="33"/>
      <c r="T23" s="33">
        <f t="shared" si="6"/>
        <v>0</v>
      </c>
      <c r="U23" s="37" t="str">
        <f t="shared" si="7"/>
        <v>0</v>
      </c>
      <c r="V23" s="32"/>
      <c r="W23" s="33"/>
      <c r="X23" s="33">
        <f t="shared" si="8"/>
        <v>0</v>
      </c>
      <c r="Y23" s="37" t="str">
        <f t="shared" si="9"/>
        <v>0</v>
      </c>
      <c r="Z23" s="36"/>
      <c r="AA23" s="33"/>
      <c r="AB23" s="33">
        <f t="shared" si="10"/>
        <v>0</v>
      </c>
      <c r="AC23" s="35" t="str">
        <f t="shared" si="11"/>
        <v>0</v>
      </c>
      <c r="AD23" s="36"/>
      <c r="AE23" s="33"/>
      <c r="AF23" s="33">
        <f t="shared" si="12"/>
        <v>0</v>
      </c>
      <c r="AG23" s="37" t="str">
        <f t="shared" si="13"/>
        <v>0</v>
      </c>
      <c r="AH23" s="32"/>
      <c r="AI23" s="33"/>
      <c r="AJ23" s="33">
        <f t="shared" si="14"/>
        <v>0</v>
      </c>
      <c r="AK23" s="37" t="str">
        <f t="shared" si="15"/>
        <v>0</v>
      </c>
      <c r="AL23" s="36"/>
      <c r="AM23" s="33"/>
      <c r="AN23" s="33">
        <f t="shared" si="16"/>
        <v>0</v>
      </c>
      <c r="AO23" s="37" t="str">
        <f t="shared" si="17"/>
        <v>0</v>
      </c>
      <c r="AP23" s="36"/>
      <c r="AQ23" s="33"/>
      <c r="AR23" s="33">
        <f t="shared" si="18"/>
        <v>0</v>
      </c>
      <c r="AS23" s="37" t="str">
        <f t="shared" si="19"/>
        <v>0</v>
      </c>
      <c r="AT23" s="36"/>
      <c r="AU23" s="33"/>
      <c r="AV23" s="33">
        <f t="shared" si="20"/>
        <v>0</v>
      </c>
      <c r="AW23" s="37" t="str">
        <f t="shared" si="21"/>
        <v>0</v>
      </c>
      <c r="AX23" s="32"/>
      <c r="AY23" s="33"/>
      <c r="AZ23" s="33">
        <f t="shared" si="22"/>
        <v>0</v>
      </c>
      <c r="BA23" s="35" t="str">
        <f t="shared" si="23"/>
        <v>0</v>
      </c>
      <c r="BB23" s="36"/>
      <c r="BC23" s="33"/>
      <c r="BD23" s="33">
        <f t="shared" si="24"/>
        <v>0</v>
      </c>
      <c r="BE23" s="35" t="str">
        <f t="shared" si="25"/>
        <v>0</v>
      </c>
      <c r="BF23" s="40"/>
      <c r="BG23" s="41"/>
      <c r="BH23" s="33">
        <f t="shared" si="26"/>
        <v>0</v>
      </c>
      <c r="BI23" s="37" t="str">
        <f t="shared" si="27"/>
        <v>0</v>
      </c>
      <c r="BJ23" s="32"/>
      <c r="BK23" s="33"/>
      <c r="BL23" s="33">
        <f t="shared" si="28"/>
        <v>0</v>
      </c>
      <c r="BM23" s="35" t="str">
        <f t="shared" si="29"/>
        <v>0</v>
      </c>
      <c r="BN23" s="36"/>
      <c r="BO23" s="33"/>
      <c r="BP23" s="33">
        <f t="shared" si="30"/>
        <v>0</v>
      </c>
      <c r="BQ23" s="37" t="str">
        <f t="shared" si="31"/>
        <v>0</v>
      </c>
      <c r="BR23" s="26">
        <f t="shared" si="32"/>
        <v>0</v>
      </c>
      <c r="BS23" s="27"/>
      <c r="BT23" s="28"/>
    </row>
    <row r="24" spans="1:72" ht="18.95" customHeight="1" x14ac:dyDescent="0.35">
      <c r="A24" s="12">
        <v>19</v>
      </c>
      <c r="B24" s="50">
        <v>1962</v>
      </c>
      <c r="C24" s="13" t="s">
        <v>28</v>
      </c>
      <c r="D24" s="42" t="s">
        <v>75</v>
      </c>
      <c r="E24" s="43" t="s">
        <v>76</v>
      </c>
      <c r="F24" s="32"/>
      <c r="G24" s="33"/>
      <c r="H24" s="34">
        <f t="shared" si="33"/>
        <v>0</v>
      </c>
      <c r="I24" s="35" t="str">
        <f t="shared" si="1"/>
        <v>0</v>
      </c>
      <c r="J24" s="36"/>
      <c r="K24" s="33"/>
      <c r="L24" s="33">
        <f t="shared" si="2"/>
        <v>0</v>
      </c>
      <c r="M24" s="37" t="str">
        <f t="shared" si="3"/>
        <v>0</v>
      </c>
      <c r="N24" s="38"/>
      <c r="O24" s="39"/>
      <c r="P24" s="33">
        <f t="shared" si="4"/>
        <v>0</v>
      </c>
      <c r="Q24" s="35" t="str">
        <f t="shared" si="5"/>
        <v>0</v>
      </c>
      <c r="R24" s="36"/>
      <c r="S24" s="33"/>
      <c r="T24" s="33">
        <f t="shared" si="6"/>
        <v>0</v>
      </c>
      <c r="U24" s="37" t="str">
        <f t="shared" si="7"/>
        <v>0</v>
      </c>
      <c r="V24" s="32"/>
      <c r="W24" s="33"/>
      <c r="X24" s="33">
        <f t="shared" si="8"/>
        <v>0</v>
      </c>
      <c r="Y24" s="37" t="str">
        <f t="shared" si="9"/>
        <v>0</v>
      </c>
      <c r="Z24" s="36"/>
      <c r="AA24" s="33"/>
      <c r="AB24" s="33">
        <f t="shared" si="10"/>
        <v>0</v>
      </c>
      <c r="AC24" s="35" t="str">
        <f t="shared" si="11"/>
        <v>0</v>
      </c>
      <c r="AD24" s="36"/>
      <c r="AE24" s="33"/>
      <c r="AF24" s="33">
        <f t="shared" si="12"/>
        <v>0</v>
      </c>
      <c r="AG24" s="37" t="str">
        <f t="shared" si="13"/>
        <v>0</v>
      </c>
      <c r="AH24" s="32"/>
      <c r="AI24" s="33"/>
      <c r="AJ24" s="33">
        <f t="shared" si="14"/>
        <v>0</v>
      </c>
      <c r="AK24" s="37" t="str">
        <f t="shared" si="15"/>
        <v>0</v>
      </c>
      <c r="AL24" s="36"/>
      <c r="AM24" s="33"/>
      <c r="AN24" s="33">
        <f t="shared" si="16"/>
        <v>0</v>
      </c>
      <c r="AO24" s="37" t="str">
        <f t="shared" si="17"/>
        <v>0</v>
      </c>
      <c r="AP24" s="36"/>
      <c r="AQ24" s="33"/>
      <c r="AR24" s="33">
        <f t="shared" si="18"/>
        <v>0</v>
      </c>
      <c r="AS24" s="37" t="str">
        <f t="shared" si="19"/>
        <v>0</v>
      </c>
      <c r="AT24" s="36"/>
      <c r="AU24" s="33"/>
      <c r="AV24" s="33">
        <f t="shared" si="20"/>
        <v>0</v>
      </c>
      <c r="AW24" s="37" t="str">
        <f t="shared" si="21"/>
        <v>0</v>
      </c>
      <c r="AX24" s="32"/>
      <c r="AY24" s="33"/>
      <c r="AZ24" s="33">
        <f t="shared" si="22"/>
        <v>0</v>
      </c>
      <c r="BA24" s="35" t="str">
        <f t="shared" si="23"/>
        <v>0</v>
      </c>
      <c r="BB24" s="36"/>
      <c r="BC24" s="33"/>
      <c r="BD24" s="33">
        <f t="shared" si="24"/>
        <v>0</v>
      </c>
      <c r="BE24" s="35" t="str">
        <f t="shared" si="25"/>
        <v>0</v>
      </c>
      <c r="BF24" s="40"/>
      <c r="BG24" s="41"/>
      <c r="BH24" s="33">
        <f t="shared" si="26"/>
        <v>0</v>
      </c>
      <c r="BI24" s="37" t="str">
        <f t="shared" si="27"/>
        <v>0</v>
      </c>
      <c r="BJ24" s="32"/>
      <c r="BK24" s="33"/>
      <c r="BL24" s="33">
        <f t="shared" si="28"/>
        <v>0</v>
      </c>
      <c r="BM24" s="35" t="str">
        <f t="shared" si="29"/>
        <v>0</v>
      </c>
      <c r="BN24" s="36"/>
      <c r="BO24" s="33"/>
      <c r="BP24" s="33">
        <f t="shared" si="30"/>
        <v>0</v>
      </c>
      <c r="BQ24" s="37" t="str">
        <f t="shared" si="31"/>
        <v>0</v>
      </c>
      <c r="BR24" s="26">
        <f t="shared" si="32"/>
        <v>0</v>
      </c>
      <c r="BS24" s="27"/>
      <c r="BT24" s="28"/>
    </row>
    <row r="25" spans="1:72" ht="18.95" customHeight="1" x14ac:dyDescent="0.35">
      <c r="A25" s="29">
        <v>20</v>
      </c>
      <c r="B25" s="50">
        <v>2526</v>
      </c>
      <c r="C25" s="13" t="s">
        <v>28</v>
      </c>
      <c r="D25" s="42" t="s">
        <v>77</v>
      </c>
      <c r="E25" s="43" t="s">
        <v>78</v>
      </c>
      <c r="F25" s="32"/>
      <c r="G25" s="33"/>
      <c r="H25" s="34">
        <f t="shared" si="33"/>
        <v>0</v>
      </c>
      <c r="I25" s="35" t="str">
        <f t="shared" si="1"/>
        <v>0</v>
      </c>
      <c r="J25" s="36"/>
      <c r="K25" s="33"/>
      <c r="L25" s="33">
        <f t="shared" si="2"/>
        <v>0</v>
      </c>
      <c r="M25" s="37" t="str">
        <f t="shared" si="3"/>
        <v>0</v>
      </c>
      <c r="N25" s="38"/>
      <c r="O25" s="39"/>
      <c r="P25" s="33">
        <f t="shared" si="4"/>
        <v>0</v>
      </c>
      <c r="Q25" s="35" t="str">
        <f t="shared" si="5"/>
        <v>0</v>
      </c>
      <c r="R25" s="36"/>
      <c r="S25" s="33"/>
      <c r="T25" s="33">
        <f t="shared" si="6"/>
        <v>0</v>
      </c>
      <c r="U25" s="37" t="str">
        <f t="shared" si="7"/>
        <v>0</v>
      </c>
      <c r="V25" s="32"/>
      <c r="W25" s="33"/>
      <c r="X25" s="33">
        <f t="shared" si="8"/>
        <v>0</v>
      </c>
      <c r="Y25" s="37" t="str">
        <f t="shared" si="9"/>
        <v>0</v>
      </c>
      <c r="Z25" s="36"/>
      <c r="AA25" s="33"/>
      <c r="AB25" s="33">
        <f t="shared" si="10"/>
        <v>0</v>
      </c>
      <c r="AC25" s="35" t="str">
        <f t="shared" si="11"/>
        <v>0</v>
      </c>
      <c r="AD25" s="36"/>
      <c r="AE25" s="33"/>
      <c r="AF25" s="33">
        <f t="shared" si="12"/>
        <v>0</v>
      </c>
      <c r="AG25" s="37" t="str">
        <f t="shared" si="13"/>
        <v>0</v>
      </c>
      <c r="AH25" s="32"/>
      <c r="AI25" s="33"/>
      <c r="AJ25" s="33">
        <f t="shared" si="14"/>
        <v>0</v>
      </c>
      <c r="AK25" s="37" t="str">
        <f t="shared" si="15"/>
        <v>0</v>
      </c>
      <c r="AL25" s="36"/>
      <c r="AM25" s="33"/>
      <c r="AN25" s="33">
        <f t="shared" si="16"/>
        <v>0</v>
      </c>
      <c r="AO25" s="37" t="str">
        <f t="shared" si="17"/>
        <v>0</v>
      </c>
      <c r="AP25" s="36"/>
      <c r="AQ25" s="33"/>
      <c r="AR25" s="33">
        <f t="shared" si="18"/>
        <v>0</v>
      </c>
      <c r="AS25" s="37" t="str">
        <f t="shared" si="19"/>
        <v>0</v>
      </c>
      <c r="AT25" s="36"/>
      <c r="AU25" s="33"/>
      <c r="AV25" s="33">
        <f t="shared" si="20"/>
        <v>0</v>
      </c>
      <c r="AW25" s="37" t="str">
        <f t="shared" si="21"/>
        <v>0</v>
      </c>
      <c r="AX25" s="32"/>
      <c r="AY25" s="33"/>
      <c r="AZ25" s="33">
        <f t="shared" si="22"/>
        <v>0</v>
      </c>
      <c r="BA25" s="35" t="str">
        <f t="shared" si="23"/>
        <v>0</v>
      </c>
      <c r="BB25" s="36"/>
      <c r="BC25" s="33"/>
      <c r="BD25" s="33">
        <f t="shared" si="24"/>
        <v>0</v>
      </c>
      <c r="BE25" s="35" t="str">
        <f t="shared" si="25"/>
        <v>0</v>
      </c>
      <c r="BF25" s="40"/>
      <c r="BG25" s="41"/>
      <c r="BH25" s="33">
        <f t="shared" si="26"/>
        <v>0</v>
      </c>
      <c r="BI25" s="37" t="str">
        <f t="shared" si="27"/>
        <v>0</v>
      </c>
      <c r="BJ25" s="32"/>
      <c r="BK25" s="33"/>
      <c r="BL25" s="33">
        <f t="shared" si="28"/>
        <v>0</v>
      </c>
      <c r="BM25" s="35" t="str">
        <f t="shared" si="29"/>
        <v>0</v>
      </c>
      <c r="BN25" s="36"/>
      <c r="BO25" s="33"/>
      <c r="BP25" s="33">
        <f t="shared" si="30"/>
        <v>0</v>
      </c>
      <c r="BQ25" s="37" t="str">
        <f t="shared" si="31"/>
        <v>0</v>
      </c>
      <c r="BR25" s="26">
        <f t="shared" si="32"/>
        <v>0</v>
      </c>
      <c r="BS25" s="27"/>
      <c r="BT25" s="28"/>
    </row>
    <row r="26" spans="1:72" ht="18.95" customHeight="1" x14ac:dyDescent="0.35">
      <c r="A26" s="12">
        <v>21</v>
      </c>
      <c r="B26" s="50">
        <v>2307</v>
      </c>
      <c r="C26" s="13" t="s">
        <v>28</v>
      </c>
      <c r="D26" s="42" t="s">
        <v>79</v>
      </c>
      <c r="E26" s="43" t="s">
        <v>80</v>
      </c>
      <c r="F26" s="32"/>
      <c r="G26" s="33"/>
      <c r="H26" s="34">
        <f t="shared" si="33"/>
        <v>0</v>
      </c>
      <c r="I26" s="35" t="str">
        <f t="shared" si="1"/>
        <v>0</v>
      </c>
      <c r="J26" s="36"/>
      <c r="K26" s="33"/>
      <c r="L26" s="33">
        <f t="shared" si="2"/>
        <v>0</v>
      </c>
      <c r="M26" s="37" t="str">
        <f t="shared" si="3"/>
        <v>0</v>
      </c>
      <c r="N26" s="38"/>
      <c r="O26" s="39"/>
      <c r="P26" s="33">
        <f t="shared" si="4"/>
        <v>0</v>
      </c>
      <c r="Q26" s="35" t="str">
        <f t="shared" si="5"/>
        <v>0</v>
      </c>
      <c r="R26" s="36"/>
      <c r="S26" s="33"/>
      <c r="T26" s="33">
        <f t="shared" si="6"/>
        <v>0</v>
      </c>
      <c r="U26" s="37" t="str">
        <f t="shared" si="7"/>
        <v>0</v>
      </c>
      <c r="V26" s="32"/>
      <c r="W26" s="33"/>
      <c r="X26" s="33">
        <f t="shared" si="8"/>
        <v>0</v>
      </c>
      <c r="Y26" s="37" t="str">
        <f t="shared" si="9"/>
        <v>0</v>
      </c>
      <c r="Z26" s="36"/>
      <c r="AA26" s="33"/>
      <c r="AB26" s="33">
        <f t="shared" si="10"/>
        <v>0</v>
      </c>
      <c r="AC26" s="35" t="str">
        <f t="shared" si="11"/>
        <v>0</v>
      </c>
      <c r="AD26" s="36"/>
      <c r="AE26" s="33"/>
      <c r="AF26" s="33">
        <f t="shared" si="12"/>
        <v>0</v>
      </c>
      <c r="AG26" s="37" t="str">
        <f t="shared" si="13"/>
        <v>0</v>
      </c>
      <c r="AH26" s="32"/>
      <c r="AI26" s="33"/>
      <c r="AJ26" s="33">
        <f t="shared" si="14"/>
        <v>0</v>
      </c>
      <c r="AK26" s="37" t="str">
        <f t="shared" si="15"/>
        <v>0</v>
      </c>
      <c r="AL26" s="36"/>
      <c r="AM26" s="33"/>
      <c r="AN26" s="33">
        <f t="shared" si="16"/>
        <v>0</v>
      </c>
      <c r="AO26" s="37" t="str">
        <f t="shared" si="17"/>
        <v>0</v>
      </c>
      <c r="AP26" s="36"/>
      <c r="AQ26" s="33"/>
      <c r="AR26" s="33">
        <f t="shared" si="18"/>
        <v>0</v>
      </c>
      <c r="AS26" s="37" t="str">
        <f t="shared" si="19"/>
        <v>0</v>
      </c>
      <c r="AT26" s="36"/>
      <c r="AU26" s="33"/>
      <c r="AV26" s="33">
        <f t="shared" si="20"/>
        <v>0</v>
      </c>
      <c r="AW26" s="37" t="str">
        <f t="shared" si="21"/>
        <v>0</v>
      </c>
      <c r="AX26" s="32"/>
      <c r="AY26" s="33"/>
      <c r="AZ26" s="33">
        <f t="shared" si="22"/>
        <v>0</v>
      </c>
      <c r="BA26" s="35" t="str">
        <f t="shared" si="23"/>
        <v>0</v>
      </c>
      <c r="BB26" s="36"/>
      <c r="BC26" s="33"/>
      <c r="BD26" s="33">
        <f t="shared" si="24"/>
        <v>0</v>
      </c>
      <c r="BE26" s="35" t="str">
        <f t="shared" si="25"/>
        <v>0</v>
      </c>
      <c r="BF26" s="40"/>
      <c r="BG26" s="41"/>
      <c r="BH26" s="33">
        <f t="shared" si="26"/>
        <v>0</v>
      </c>
      <c r="BI26" s="37" t="str">
        <f t="shared" si="27"/>
        <v>0</v>
      </c>
      <c r="BJ26" s="32"/>
      <c r="BK26" s="33"/>
      <c r="BL26" s="33">
        <f t="shared" si="28"/>
        <v>0</v>
      </c>
      <c r="BM26" s="35" t="str">
        <f t="shared" si="29"/>
        <v>0</v>
      </c>
      <c r="BN26" s="36"/>
      <c r="BO26" s="33"/>
      <c r="BP26" s="33">
        <f t="shared" si="30"/>
        <v>0</v>
      </c>
      <c r="BQ26" s="37" t="str">
        <f t="shared" si="31"/>
        <v>0</v>
      </c>
      <c r="BR26" s="26">
        <f t="shared" si="32"/>
        <v>0</v>
      </c>
      <c r="BS26" s="27"/>
      <c r="BT26" s="28"/>
    </row>
    <row r="27" spans="1:72" ht="18.95" customHeight="1" x14ac:dyDescent="0.35">
      <c r="A27" s="29">
        <v>22</v>
      </c>
      <c r="B27" s="50">
        <v>1534</v>
      </c>
      <c r="C27" s="13" t="s">
        <v>28</v>
      </c>
      <c r="D27" s="42" t="s">
        <v>81</v>
      </c>
      <c r="E27" s="43" t="s">
        <v>82</v>
      </c>
      <c r="F27" s="32"/>
      <c r="G27" s="33"/>
      <c r="H27" s="34">
        <f t="shared" si="33"/>
        <v>0</v>
      </c>
      <c r="I27" s="35" t="str">
        <f t="shared" si="1"/>
        <v>0</v>
      </c>
      <c r="J27" s="36"/>
      <c r="K27" s="33"/>
      <c r="L27" s="33">
        <f t="shared" si="2"/>
        <v>0</v>
      </c>
      <c r="M27" s="37" t="str">
        <f t="shared" si="3"/>
        <v>0</v>
      </c>
      <c r="N27" s="38"/>
      <c r="O27" s="39"/>
      <c r="P27" s="33">
        <f t="shared" si="4"/>
        <v>0</v>
      </c>
      <c r="Q27" s="35" t="str">
        <f t="shared" si="5"/>
        <v>0</v>
      </c>
      <c r="R27" s="36"/>
      <c r="S27" s="33"/>
      <c r="T27" s="33">
        <f t="shared" si="6"/>
        <v>0</v>
      </c>
      <c r="U27" s="37" t="str">
        <f t="shared" si="7"/>
        <v>0</v>
      </c>
      <c r="V27" s="32"/>
      <c r="W27" s="33"/>
      <c r="X27" s="33">
        <f t="shared" si="8"/>
        <v>0</v>
      </c>
      <c r="Y27" s="37" t="str">
        <f t="shared" si="9"/>
        <v>0</v>
      </c>
      <c r="Z27" s="36"/>
      <c r="AA27" s="33"/>
      <c r="AB27" s="33">
        <f t="shared" si="10"/>
        <v>0</v>
      </c>
      <c r="AC27" s="35" t="str">
        <f t="shared" si="11"/>
        <v>0</v>
      </c>
      <c r="AD27" s="36"/>
      <c r="AE27" s="33"/>
      <c r="AF27" s="33">
        <f t="shared" si="12"/>
        <v>0</v>
      </c>
      <c r="AG27" s="37" t="str">
        <f t="shared" si="13"/>
        <v>0</v>
      </c>
      <c r="AH27" s="32"/>
      <c r="AI27" s="33"/>
      <c r="AJ27" s="33">
        <f t="shared" si="14"/>
        <v>0</v>
      </c>
      <c r="AK27" s="37" t="str">
        <f t="shared" si="15"/>
        <v>0</v>
      </c>
      <c r="AL27" s="36"/>
      <c r="AM27" s="33"/>
      <c r="AN27" s="33">
        <f t="shared" si="16"/>
        <v>0</v>
      </c>
      <c r="AO27" s="37" t="str">
        <f t="shared" si="17"/>
        <v>0</v>
      </c>
      <c r="AP27" s="36"/>
      <c r="AQ27" s="33"/>
      <c r="AR27" s="33">
        <f t="shared" si="18"/>
        <v>0</v>
      </c>
      <c r="AS27" s="37" t="str">
        <f t="shared" si="19"/>
        <v>0</v>
      </c>
      <c r="AT27" s="36"/>
      <c r="AU27" s="33"/>
      <c r="AV27" s="33">
        <f t="shared" si="20"/>
        <v>0</v>
      </c>
      <c r="AW27" s="37" t="str">
        <f t="shared" si="21"/>
        <v>0</v>
      </c>
      <c r="AX27" s="32"/>
      <c r="AY27" s="33"/>
      <c r="AZ27" s="33">
        <f t="shared" si="22"/>
        <v>0</v>
      </c>
      <c r="BA27" s="35" t="str">
        <f t="shared" si="23"/>
        <v>0</v>
      </c>
      <c r="BB27" s="36"/>
      <c r="BC27" s="33"/>
      <c r="BD27" s="33">
        <f t="shared" si="24"/>
        <v>0</v>
      </c>
      <c r="BE27" s="35" t="str">
        <f t="shared" si="25"/>
        <v>0</v>
      </c>
      <c r="BF27" s="40"/>
      <c r="BG27" s="41"/>
      <c r="BH27" s="33">
        <f t="shared" si="26"/>
        <v>0</v>
      </c>
      <c r="BI27" s="37" t="str">
        <f t="shared" si="27"/>
        <v>0</v>
      </c>
      <c r="BJ27" s="32"/>
      <c r="BK27" s="33"/>
      <c r="BL27" s="33">
        <f t="shared" si="28"/>
        <v>0</v>
      </c>
      <c r="BM27" s="35" t="str">
        <f t="shared" si="29"/>
        <v>0</v>
      </c>
      <c r="BN27" s="36"/>
      <c r="BO27" s="33"/>
      <c r="BP27" s="33">
        <f t="shared" si="30"/>
        <v>0</v>
      </c>
      <c r="BQ27" s="37" t="str">
        <f t="shared" si="31"/>
        <v>0</v>
      </c>
      <c r="BR27" s="26">
        <f t="shared" si="32"/>
        <v>0</v>
      </c>
      <c r="BS27" s="27"/>
      <c r="BT27" s="28"/>
    </row>
    <row r="28" spans="1:72" ht="18.95" customHeight="1" x14ac:dyDescent="0.35">
      <c r="A28" s="12">
        <v>23</v>
      </c>
      <c r="B28" s="50">
        <v>1961</v>
      </c>
      <c r="C28" s="13" t="s">
        <v>28</v>
      </c>
      <c r="D28" s="42" t="s">
        <v>83</v>
      </c>
      <c r="E28" s="43" t="s">
        <v>84</v>
      </c>
      <c r="F28" s="32"/>
      <c r="G28" s="33"/>
      <c r="H28" s="34">
        <f t="shared" si="33"/>
        <v>0</v>
      </c>
      <c r="I28" s="35" t="str">
        <f t="shared" si="1"/>
        <v>0</v>
      </c>
      <c r="J28" s="36"/>
      <c r="K28" s="33"/>
      <c r="L28" s="33">
        <f t="shared" si="2"/>
        <v>0</v>
      </c>
      <c r="M28" s="37" t="str">
        <f t="shared" si="3"/>
        <v>0</v>
      </c>
      <c r="N28" s="38"/>
      <c r="O28" s="39"/>
      <c r="P28" s="33">
        <f t="shared" si="4"/>
        <v>0</v>
      </c>
      <c r="Q28" s="35" t="str">
        <f t="shared" si="5"/>
        <v>0</v>
      </c>
      <c r="R28" s="36"/>
      <c r="S28" s="33"/>
      <c r="T28" s="33">
        <f t="shared" si="6"/>
        <v>0</v>
      </c>
      <c r="U28" s="37" t="str">
        <f t="shared" si="7"/>
        <v>0</v>
      </c>
      <c r="V28" s="32"/>
      <c r="W28" s="33"/>
      <c r="X28" s="33">
        <f t="shared" si="8"/>
        <v>0</v>
      </c>
      <c r="Y28" s="37" t="str">
        <f t="shared" si="9"/>
        <v>0</v>
      </c>
      <c r="Z28" s="36"/>
      <c r="AA28" s="33"/>
      <c r="AB28" s="33">
        <f t="shared" si="10"/>
        <v>0</v>
      </c>
      <c r="AC28" s="35" t="str">
        <f t="shared" si="11"/>
        <v>0</v>
      </c>
      <c r="AD28" s="36"/>
      <c r="AE28" s="33"/>
      <c r="AF28" s="33">
        <f t="shared" si="12"/>
        <v>0</v>
      </c>
      <c r="AG28" s="37" t="str">
        <f t="shared" si="13"/>
        <v>0</v>
      </c>
      <c r="AH28" s="32"/>
      <c r="AI28" s="33"/>
      <c r="AJ28" s="33">
        <f t="shared" si="14"/>
        <v>0</v>
      </c>
      <c r="AK28" s="37" t="str">
        <f t="shared" si="15"/>
        <v>0</v>
      </c>
      <c r="AL28" s="36"/>
      <c r="AM28" s="33"/>
      <c r="AN28" s="33">
        <f t="shared" si="16"/>
        <v>0</v>
      </c>
      <c r="AO28" s="37" t="str">
        <f t="shared" si="17"/>
        <v>0</v>
      </c>
      <c r="AP28" s="36"/>
      <c r="AQ28" s="33"/>
      <c r="AR28" s="33">
        <f t="shared" si="18"/>
        <v>0</v>
      </c>
      <c r="AS28" s="37" t="str">
        <f t="shared" si="19"/>
        <v>0</v>
      </c>
      <c r="AT28" s="36"/>
      <c r="AU28" s="33"/>
      <c r="AV28" s="33">
        <f t="shared" si="20"/>
        <v>0</v>
      </c>
      <c r="AW28" s="37" t="str">
        <f t="shared" si="21"/>
        <v>0</v>
      </c>
      <c r="AX28" s="32"/>
      <c r="AY28" s="33"/>
      <c r="AZ28" s="33">
        <f t="shared" si="22"/>
        <v>0</v>
      </c>
      <c r="BA28" s="35" t="str">
        <f t="shared" si="23"/>
        <v>0</v>
      </c>
      <c r="BB28" s="36"/>
      <c r="BC28" s="33"/>
      <c r="BD28" s="33">
        <f t="shared" si="24"/>
        <v>0</v>
      </c>
      <c r="BE28" s="35" t="str">
        <f t="shared" si="25"/>
        <v>0</v>
      </c>
      <c r="BF28" s="40"/>
      <c r="BG28" s="41"/>
      <c r="BH28" s="33">
        <f t="shared" si="26"/>
        <v>0</v>
      </c>
      <c r="BI28" s="37" t="str">
        <f t="shared" si="27"/>
        <v>0</v>
      </c>
      <c r="BJ28" s="32"/>
      <c r="BK28" s="33"/>
      <c r="BL28" s="33">
        <f t="shared" si="28"/>
        <v>0</v>
      </c>
      <c r="BM28" s="35" t="str">
        <f t="shared" si="29"/>
        <v>0</v>
      </c>
      <c r="BN28" s="36"/>
      <c r="BO28" s="33"/>
      <c r="BP28" s="33">
        <f t="shared" si="30"/>
        <v>0</v>
      </c>
      <c r="BQ28" s="37" t="str">
        <f t="shared" si="31"/>
        <v>0</v>
      </c>
      <c r="BR28" s="26">
        <f t="shared" si="32"/>
        <v>0</v>
      </c>
      <c r="BS28" s="27"/>
      <c r="BT28" s="28"/>
    </row>
    <row r="29" spans="1:72" ht="18.95" customHeight="1" x14ac:dyDescent="0.35">
      <c r="A29" s="29">
        <v>24</v>
      </c>
      <c r="B29" s="50">
        <v>2175</v>
      </c>
      <c r="C29" s="13" t="s">
        <v>28</v>
      </c>
      <c r="D29" s="42" t="s">
        <v>85</v>
      </c>
      <c r="E29" s="43" t="s">
        <v>86</v>
      </c>
      <c r="F29" s="32"/>
      <c r="G29" s="33"/>
      <c r="H29" s="34">
        <f t="shared" si="33"/>
        <v>0</v>
      </c>
      <c r="I29" s="35" t="str">
        <f t="shared" si="1"/>
        <v>0</v>
      </c>
      <c r="J29" s="36"/>
      <c r="K29" s="33"/>
      <c r="L29" s="33">
        <f t="shared" si="2"/>
        <v>0</v>
      </c>
      <c r="M29" s="37" t="str">
        <f t="shared" si="3"/>
        <v>0</v>
      </c>
      <c r="N29" s="38"/>
      <c r="O29" s="39"/>
      <c r="P29" s="33">
        <f t="shared" si="4"/>
        <v>0</v>
      </c>
      <c r="Q29" s="35" t="str">
        <f t="shared" si="5"/>
        <v>0</v>
      </c>
      <c r="R29" s="36"/>
      <c r="S29" s="33"/>
      <c r="T29" s="33">
        <f t="shared" si="6"/>
        <v>0</v>
      </c>
      <c r="U29" s="37" t="str">
        <f t="shared" si="7"/>
        <v>0</v>
      </c>
      <c r="V29" s="32"/>
      <c r="W29" s="33"/>
      <c r="X29" s="33">
        <f t="shared" si="8"/>
        <v>0</v>
      </c>
      <c r="Y29" s="37" t="str">
        <f t="shared" si="9"/>
        <v>0</v>
      </c>
      <c r="Z29" s="36"/>
      <c r="AA29" s="33"/>
      <c r="AB29" s="33">
        <f t="shared" si="10"/>
        <v>0</v>
      </c>
      <c r="AC29" s="35" t="str">
        <f t="shared" si="11"/>
        <v>0</v>
      </c>
      <c r="AD29" s="36"/>
      <c r="AE29" s="33"/>
      <c r="AF29" s="33">
        <f t="shared" si="12"/>
        <v>0</v>
      </c>
      <c r="AG29" s="37" t="str">
        <f t="shared" si="13"/>
        <v>0</v>
      </c>
      <c r="AH29" s="32"/>
      <c r="AI29" s="33"/>
      <c r="AJ29" s="33">
        <f t="shared" si="14"/>
        <v>0</v>
      </c>
      <c r="AK29" s="37" t="str">
        <f t="shared" si="15"/>
        <v>0</v>
      </c>
      <c r="AL29" s="36"/>
      <c r="AM29" s="33"/>
      <c r="AN29" s="33">
        <f t="shared" si="16"/>
        <v>0</v>
      </c>
      <c r="AO29" s="37" t="str">
        <f t="shared" si="17"/>
        <v>0</v>
      </c>
      <c r="AP29" s="36"/>
      <c r="AQ29" s="33"/>
      <c r="AR29" s="33">
        <f t="shared" si="18"/>
        <v>0</v>
      </c>
      <c r="AS29" s="37" t="str">
        <f t="shared" si="19"/>
        <v>0</v>
      </c>
      <c r="AT29" s="36"/>
      <c r="AU29" s="33"/>
      <c r="AV29" s="33">
        <f t="shared" si="20"/>
        <v>0</v>
      </c>
      <c r="AW29" s="37" t="str">
        <f t="shared" si="21"/>
        <v>0</v>
      </c>
      <c r="AX29" s="32"/>
      <c r="AY29" s="33"/>
      <c r="AZ29" s="33">
        <f t="shared" si="22"/>
        <v>0</v>
      </c>
      <c r="BA29" s="35" t="str">
        <f t="shared" si="23"/>
        <v>0</v>
      </c>
      <c r="BB29" s="36"/>
      <c r="BC29" s="33"/>
      <c r="BD29" s="33">
        <f t="shared" si="24"/>
        <v>0</v>
      </c>
      <c r="BE29" s="35" t="str">
        <f t="shared" si="25"/>
        <v>0</v>
      </c>
      <c r="BF29" s="40"/>
      <c r="BG29" s="41"/>
      <c r="BH29" s="33">
        <f t="shared" si="26"/>
        <v>0</v>
      </c>
      <c r="BI29" s="37" t="str">
        <f t="shared" si="27"/>
        <v>0</v>
      </c>
      <c r="BJ29" s="32"/>
      <c r="BK29" s="33"/>
      <c r="BL29" s="33">
        <f t="shared" si="28"/>
        <v>0</v>
      </c>
      <c r="BM29" s="35" t="str">
        <f t="shared" si="29"/>
        <v>0</v>
      </c>
      <c r="BN29" s="36"/>
      <c r="BO29" s="33"/>
      <c r="BP29" s="33">
        <f t="shared" si="30"/>
        <v>0</v>
      </c>
      <c r="BQ29" s="37" t="str">
        <f t="shared" si="31"/>
        <v>0</v>
      </c>
      <c r="BR29" s="26">
        <f t="shared" si="32"/>
        <v>0</v>
      </c>
      <c r="BS29" s="27"/>
      <c r="BT29" s="28"/>
    </row>
    <row r="30" spans="1:72" ht="18.95" customHeight="1" x14ac:dyDescent="0.35">
      <c r="A30" s="12">
        <v>25</v>
      </c>
      <c r="B30" s="50">
        <v>1438</v>
      </c>
      <c r="C30" s="13" t="s">
        <v>28</v>
      </c>
      <c r="D30" s="42" t="s">
        <v>54</v>
      </c>
      <c r="E30" s="43" t="s">
        <v>87</v>
      </c>
      <c r="F30" s="32"/>
      <c r="G30" s="33"/>
      <c r="H30" s="34">
        <f t="shared" si="33"/>
        <v>0</v>
      </c>
      <c r="I30" s="35" t="str">
        <f t="shared" si="1"/>
        <v>0</v>
      </c>
      <c r="J30" s="36"/>
      <c r="K30" s="33"/>
      <c r="L30" s="33">
        <f t="shared" si="2"/>
        <v>0</v>
      </c>
      <c r="M30" s="37" t="str">
        <f t="shared" si="3"/>
        <v>0</v>
      </c>
      <c r="N30" s="38"/>
      <c r="O30" s="39"/>
      <c r="P30" s="33">
        <f t="shared" si="4"/>
        <v>0</v>
      </c>
      <c r="Q30" s="35" t="str">
        <f t="shared" si="5"/>
        <v>0</v>
      </c>
      <c r="R30" s="36"/>
      <c r="S30" s="33"/>
      <c r="T30" s="33">
        <f t="shared" si="6"/>
        <v>0</v>
      </c>
      <c r="U30" s="37" t="str">
        <f t="shared" si="7"/>
        <v>0</v>
      </c>
      <c r="V30" s="32"/>
      <c r="W30" s="33"/>
      <c r="X30" s="33">
        <f t="shared" si="8"/>
        <v>0</v>
      </c>
      <c r="Y30" s="37" t="str">
        <f t="shared" si="9"/>
        <v>0</v>
      </c>
      <c r="Z30" s="36"/>
      <c r="AA30" s="33"/>
      <c r="AB30" s="33">
        <f t="shared" si="10"/>
        <v>0</v>
      </c>
      <c r="AC30" s="35" t="str">
        <f t="shared" si="11"/>
        <v>0</v>
      </c>
      <c r="AD30" s="36"/>
      <c r="AE30" s="33"/>
      <c r="AF30" s="33">
        <f t="shared" si="12"/>
        <v>0</v>
      </c>
      <c r="AG30" s="37" t="str">
        <f t="shared" si="13"/>
        <v>0</v>
      </c>
      <c r="AH30" s="32"/>
      <c r="AI30" s="33"/>
      <c r="AJ30" s="33">
        <f t="shared" si="14"/>
        <v>0</v>
      </c>
      <c r="AK30" s="37" t="str">
        <f t="shared" si="15"/>
        <v>0</v>
      </c>
      <c r="AL30" s="36"/>
      <c r="AM30" s="33"/>
      <c r="AN30" s="33">
        <f t="shared" si="16"/>
        <v>0</v>
      </c>
      <c r="AO30" s="37" t="str">
        <f t="shared" si="17"/>
        <v>0</v>
      </c>
      <c r="AP30" s="36"/>
      <c r="AQ30" s="33"/>
      <c r="AR30" s="33">
        <f t="shared" si="18"/>
        <v>0</v>
      </c>
      <c r="AS30" s="37" t="str">
        <f t="shared" si="19"/>
        <v>0</v>
      </c>
      <c r="AT30" s="36"/>
      <c r="AU30" s="33"/>
      <c r="AV30" s="33">
        <f t="shared" si="20"/>
        <v>0</v>
      </c>
      <c r="AW30" s="37" t="str">
        <f t="shared" si="21"/>
        <v>0</v>
      </c>
      <c r="AX30" s="32"/>
      <c r="AY30" s="33"/>
      <c r="AZ30" s="33">
        <f t="shared" si="22"/>
        <v>0</v>
      </c>
      <c r="BA30" s="35" t="str">
        <f t="shared" si="23"/>
        <v>0</v>
      </c>
      <c r="BB30" s="36"/>
      <c r="BC30" s="33"/>
      <c r="BD30" s="33">
        <f t="shared" si="24"/>
        <v>0</v>
      </c>
      <c r="BE30" s="35" t="str">
        <f t="shared" si="25"/>
        <v>0</v>
      </c>
      <c r="BF30" s="40"/>
      <c r="BG30" s="41"/>
      <c r="BH30" s="33">
        <f t="shared" si="26"/>
        <v>0</v>
      </c>
      <c r="BI30" s="37" t="str">
        <f t="shared" si="27"/>
        <v>0</v>
      </c>
      <c r="BJ30" s="32"/>
      <c r="BK30" s="33"/>
      <c r="BL30" s="33">
        <f t="shared" si="28"/>
        <v>0</v>
      </c>
      <c r="BM30" s="35" t="str">
        <f t="shared" si="29"/>
        <v>0</v>
      </c>
      <c r="BN30" s="36"/>
      <c r="BO30" s="33"/>
      <c r="BP30" s="33">
        <f t="shared" si="30"/>
        <v>0</v>
      </c>
      <c r="BQ30" s="37" t="str">
        <f t="shared" si="31"/>
        <v>0</v>
      </c>
      <c r="BR30" s="26">
        <f t="shared" si="32"/>
        <v>0</v>
      </c>
      <c r="BS30" s="27"/>
      <c r="BT30" s="28"/>
    </row>
    <row r="31" spans="1:72" ht="18.95" customHeight="1" x14ac:dyDescent="0.35">
      <c r="A31" s="29">
        <v>26</v>
      </c>
      <c r="B31" s="50">
        <v>2527</v>
      </c>
      <c r="C31" s="13" t="s">
        <v>28</v>
      </c>
      <c r="D31" s="42" t="s">
        <v>88</v>
      </c>
      <c r="E31" s="43" t="s">
        <v>89</v>
      </c>
      <c r="F31" s="32"/>
      <c r="G31" s="33"/>
      <c r="H31" s="34">
        <f t="shared" si="33"/>
        <v>0</v>
      </c>
      <c r="I31" s="35" t="str">
        <f t="shared" si="1"/>
        <v>0</v>
      </c>
      <c r="J31" s="36"/>
      <c r="K31" s="33"/>
      <c r="L31" s="33">
        <f t="shared" si="2"/>
        <v>0</v>
      </c>
      <c r="M31" s="37" t="str">
        <f t="shared" si="3"/>
        <v>0</v>
      </c>
      <c r="N31" s="38"/>
      <c r="O31" s="39"/>
      <c r="P31" s="33">
        <f t="shared" si="4"/>
        <v>0</v>
      </c>
      <c r="Q31" s="35" t="str">
        <f t="shared" si="5"/>
        <v>0</v>
      </c>
      <c r="R31" s="36"/>
      <c r="S31" s="33"/>
      <c r="T31" s="33">
        <f t="shared" si="6"/>
        <v>0</v>
      </c>
      <c r="U31" s="37" t="str">
        <f t="shared" si="7"/>
        <v>0</v>
      </c>
      <c r="V31" s="32"/>
      <c r="W31" s="33"/>
      <c r="X31" s="33">
        <f t="shared" si="8"/>
        <v>0</v>
      </c>
      <c r="Y31" s="37" t="str">
        <f t="shared" si="9"/>
        <v>0</v>
      </c>
      <c r="Z31" s="36"/>
      <c r="AA31" s="33"/>
      <c r="AB31" s="33">
        <f t="shared" si="10"/>
        <v>0</v>
      </c>
      <c r="AC31" s="35" t="str">
        <f t="shared" si="11"/>
        <v>0</v>
      </c>
      <c r="AD31" s="36"/>
      <c r="AE31" s="33"/>
      <c r="AF31" s="33">
        <f t="shared" si="12"/>
        <v>0</v>
      </c>
      <c r="AG31" s="37" t="str">
        <f t="shared" si="13"/>
        <v>0</v>
      </c>
      <c r="AH31" s="32"/>
      <c r="AI31" s="33"/>
      <c r="AJ31" s="33">
        <f t="shared" si="14"/>
        <v>0</v>
      </c>
      <c r="AK31" s="37" t="str">
        <f t="shared" si="15"/>
        <v>0</v>
      </c>
      <c r="AL31" s="36"/>
      <c r="AM31" s="33"/>
      <c r="AN31" s="33">
        <f t="shared" si="16"/>
        <v>0</v>
      </c>
      <c r="AO31" s="37" t="str">
        <f t="shared" si="17"/>
        <v>0</v>
      </c>
      <c r="AP31" s="36"/>
      <c r="AQ31" s="33"/>
      <c r="AR31" s="33">
        <f t="shared" si="18"/>
        <v>0</v>
      </c>
      <c r="AS31" s="37" t="str">
        <f t="shared" si="19"/>
        <v>0</v>
      </c>
      <c r="AT31" s="36"/>
      <c r="AU31" s="33"/>
      <c r="AV31" s="33">
        <f t="shared" si="20"/>
        <v>0</v>
      </c>
      <c r="AW31" s="37" t="str">
        <f t="shared" si="21"/>
        <v>0</v>
      </c>
      <c r="AX31" s="32"/>
      <c r="AY31" s="33"/>
      <c r="AZ31" s="33">
        <f t="shared" si="22"/>
        <v>0</v>
      </c>
      <c r="BA31" s="35" t="str">
        <f t="shared" si="23"/>
        <v>0</v>
      </c>
      <c r="BB31" s="36"/>
      <c r="BC31" s="33"/>
      <c r="BD31" s="33">
        <f t="shared" si="24"/>
        <v>0</v>
      </c>
      <c r="BE31" s="35" t="str">
        <f t="shared" si="25"/>
        <v>0</v>
      </c>
      <c r="BF31" s="40"/>
      <c r="BG31" s="41"/>
      <c r="BH31" s="33">
        <f t="shared" si="26"/>
        <v>0</v>
      </c>
      <c r="BI31" s="37" t="str">
        <f t="shared" si="27"/>
        <v>0</v>
      </c>
      <c r="BJ31" s="32"/>
      <c r="BK31" s="33"/>
      <c r="BL31" s="33">
        <f t="shared" si="28"/>
        <v>0</v>
      </c>
      <c r="BM31" s="35" t="str">
        <f t="shared" si="29"/>
        <v>0</v>
      </c>
      <c r="BN31" s="36"/>
      <c r="BO31" s="33"/>
      <c r="BP31" s="33">
        <f t="shared" si="30"/>
        <v>0</v>
      </c>
      <c r="BQ31" s="37" t="str">
        <f t="shared" si="31"/>
        <v>0</v>
      </c>
      <c r="BR31" s="26">
        <f t="shared" si="32"/>
        <v>0</v>
      </c>
      <c r="BS31" s="27"/>
      <c r="BT31" s="28"/>
    </row>
    <row r="32" spans="1:72" ht="18.95" customHeight="1" x14ac:dyDescent="0.35">
      <c r="A32" s="12">
        <v>27</v>
      </c>
      <c r="B32" s="50">
        <v>1457</v>
      </c>
      <c r="C32" s="67" t="s">
        <v>33</v>
      </c>
      <c r="D32" s="14" t="s">
        <v>90</v>
      </c>
      <c r="E32" s="15" t="s">
        <v>30</v>
      </c>
      <c r="F32" s="32"/>
      <c r="G32" s="33"/>
      <c r="H32" s="34">
        <f t="shared" si="33"/>
        <v>0</v>
      </c>
      <c r="I32" s="35" t="str">
        <f t="shared" si="1"/>
        <v>0</v>
      </c>
      <c r="J32" s="36"/>
      <c r="K32" s="33"/>
      <c r="L32" s="33">
        <f t="shared" si="2"/>
        <v>0</v>
      </c>
      <c r="M32" s="37" t="str">
        <f t="shared" si="3"/>
        <v>0</v>
      </c>
      <c r="N32" s="38"/>
      <c r="O32" s="39"/>
      <c r="P32" s="33">
        <f t="shared" si="4"/>
        <v>0</v>
      </c>
      <c r="Q32" s="35" t="str">
        <f t="shared" si="5"/>
        <v>0</v>
      </c>
      <c r="R32" s="36"/>
      <c r="S32" s="33"/>
      <c r="T32" s="33">
        <f t="shared" si="6"/>
        <v>0</v>
      </c>
      <c r="U32" s="37" t="str">
        <f t="shared" si="7"/>
        <v>0</v>
      </c>
      <c r="V32" s="32"/>
      <c r="W32" s="33"/>
      <c r="X32" s="33">
        <f t="shared" si="8"/>
        <v>0</v>
      </c>
      <c r="Y32" s="37" t="str">
        <f t="shared" si="9"/>
        <v>0</v>
      </c>
      <c r="Z32" s="36"/>
      <c r="AA32" s="33"/>
      <c r="AB32" s="33">
        <f t="shared" si="10"/>
        <v>0</v>
      </c>
      <c r="AC32" s="35" t="str">
        <f t="shared" si="11"/>
        <v>0</v>
      </c>
      <c r="AD32" s="36"/>
      <c r="AE32" s="33"/>
      <c r="AF32" s="33">
        <f t="shared" si="12"/>
        <v>0</v>
      </c>
      <c r="AG32" s="37" t="str">
        <f t="shared" si="13"/>
        <v>0</v>
      </c>
      <c r="AH32" s="32"/>
      <c r="AI32" s="33"/>
      <c r="AJ32" s="33">
        <f t="shared" si="14"/>
        <v>0</v>
      </c>
      <c r="AK32" s="37" t="str">
        <f t="shared" si="15"/>
        <v>0</v>
      </c>
      <c r="AL32" s="36"/>
      <c r="AM32" s="33"/>
      <c r="AN32" s="33">
        <f t="shared" si="16"/>
        <v>0</v>
      </c>
      <c r="AO32" s="37" t="str">
        <f t="shared" si="17"/>
        <v>0</v>
      </c>
      <c r="AP32" s="36"/>
      <c r="AQ32" s="33"/>
      <c r="AR32" s="33">
        <f t="shared" si="18"/>
        <v>0</v>
      </c>
      <c r="AS32" s="37" t="str">
        <f t="shared" si="19"/>
        <v>0</v>
      </c>
      <c r="AT32" s="36"/>
      <c r="AU32" s="33"/>
      <c r="AV32" s="33">
        <f t="shared" si="20"/>
        <v>0</v>
      </c>
      <c r="AW32" s="37" t="str">
        <f t="shared" si="21"/>
        <v>0</v>
      </c>
      <c r="AX32" s="32"/>
      <c r="AY32" s="33"/>
      <c r="AZ32" s="33">
        <f t="shared" si="22"/>
        <v>0</v>
      </c>
      <c r="BA32" s="35" t="str">
        <f t="shared" si="23"/>
        <v>0</v>
      </c>
      <c r="BB32" s="36"/>
      <c r="BC32" s="33"/>
      <c r="BD32" s="33">
        <f t="shared" si="24"/>
        <v>0</v>
      </c>
      <c r="BE32" s="35" t="str">
        <f t="shared" si="25"/>
        <v>0</v>
      </c>
      <c r="BF32" s="40"/>
      <c r="BG32" s="41"/>
      <c r="BH32" s="33">
        <f t="shared" si="26"/>
        <v>0</v>
      </c>
      <c r="BI32" s="37" t="str">
        <f t="shared" si="27"/>
        <v>0</v>
      </c>
      <c r="BJ32" s="32"/>
      <c r="BK32" s="33"/>
      <c r="BL32" s="33">
        <f t="shared" si="28"/>
        <v>0</v>
      </c>
      <c r="BM32" s="35" t="str">
        <f t="shared" si="29"/>
        <v>0</v>
      </c>
      <c r="BN32" s="36"/>
      <c r="BO32" s="33"/>
      <c r="BP32" s="33">
        <f t="shared" si="30"/>
        <v>0</v>
      </c>
      <c r="BQ32" s="37" t="str">
        <f t="shared" si="31"/>
        <v>0</v>
      </c>
      <c r="BR32" s="26">
        <f t="shared" si="32"/>
        <v>0</v>
      </c>
      <c r="BS32" s="27"/>
      <c r="BT32" s="28"/>
    </row>
    <row r="33" spans="1:72" ht="18.95" customHeight="1" x14ac:dyDescent="0.35">
      <c r="A33" s="29">
        <v>28</v>
      </c>
      <c r="B33" s="50">
        <v>1465</v>
      </c>
      <c r="C33" s="67" t="s">
        <v>33</v>
      </c>
      <c r="D33" s="14" t="s">
        <v>91</v>
      </c>
      <c r="E33" s="15" t="s">
        <v>92</v>
      </c>
      <c r="F33" s="32"/>
      <c r="G33" s="33"/>
      <c r="H33" s="34">
        <f t="shared" si="33"/>
        <v>0</v>
      </c>
      <c r="I33" s="35" t="str">
        <f t="shared" si="1"/>
        <v>0</v>
      </c>
      <c r="J33" s="36"/>
      <c r="K33" s="33"/>
      <c r="L33" s="33">
        <f t="shared" si="2"/>
        <v>0</v>
      </c>
      <c r="M33" s="37" t="str">
        <f t="shared" si="3"/>
        <v>0</v>
      </c>
      <c r="N33" s="38"/>
      <c r="O33" s="39"/>
      <c r="P33" s="33">
        <f t="shared" si="4"/>
        <v>0</v>
      </c>
      <c r="Q33" s="35" t="str">
        <f t="shared" si="5"/>
        <v>0</v>
      </c>
      <c r="R33" s="36"/>
      <c r="S33" s="33"/>
      <c r="T33" s="33">
        <f t="shared" si="6"/>
        <v>0</v>
      </c>
      <c r="U33" s="37" t="str">
        <f t="shared" si="7"/>
        <v>0</v>
      </c>
      <c r="V33" s="32"/>
      <c r="W33" s="33"/>
      <c r="X33" s="33">
        <f t="shared" si="8"/>
        <v>0</v>
      </c>
      <c r="Y33" s="37" t="str">
        <f t="shared" si="9"/>
        <v>0</v>
      </c>
      <c r="Z33" s="36"/>
      <c r="AA33" s="33"/>
      <c r="AB33" s="33">
        <f t="shared" si="10"/>
        <v>0</v>
      </c>
      <c r="AC33" s="35" t="str">
        <f t="shared" si="11"/>
        <v>0</v>
      </c>
      <c r="AD33" s="36"/>
      <c r="AE33" s="33"/>
      <c r="AF33" s="33">
        <f t="shared" si="12"/>
        <v>0</v>
      </c>
      <c r="AG33" s="37" t="str">
        <f t="shared" si="13"/>
        <v>0</v>
      </c>
      <c r="AH33" s="32"/>
      <c r="AI33" s="33"/>
      <c r="AJ33" s="33">
        <f t="shared" si="14"/>
        <v>0</v>
      </c>
      <c r="AK33" s="37" t="str">
        <f t="shared" si="15"/>
        <v>0</v>
      </c>
      <c r="AL33" s="36"/>
      <c r="AM33" s="33"/>
      <c r="AN33" s="33">
        <f t="shared" si="16"/>
        <v>0</v>
      </c>
      <c r="AO33" s="37" t="str">
        <f t="shared" si="17"/>
        <v>0</v>
      </c>
      <c r="AP33" s="36"/>
      <c r="AQ33" s="33"/>
      <c r="AR33" s="33">
        <f t="shared" si="18"/>
        <v>0</v>
      </c>
      <c r="AS33" s="37" t="str">
        <f t="shared" si="19"/>
        <v>0</v>
      </c>
      <c r="AT33" s="36"/>
      <c r="AU33" s="33"/>
      <c r="AV33" s="33">
        <f t="shared" si="20"/>
        <v>0</v>
      </c>
      <c r="AW33" s="37" t="str">
        <f t="shared" si="21"/>
        <v>0</v>
      </c>
      <c r="AX33" s="32"/>
      <c r="AY33" s="33"/>
      <c r="AZ33" s="33">
        <f t="shared" si="22"/>
        <v>0</v>
      </c>
      <c r="BA33" s="35" t="str">
        <f t="shared" si="23"/>
        <v>0</v>
      </c>
      <c r="BB33" s="36"/>
      <c r="BC33" s="33"/>
      <c r="BD33" s="33">
        <f t="shared" si="24"/>
        <v>0</v>
      </c>
      <c r="BE33" s="35" t="str">
        <f t="shared" si="25"/>
        <v>0</v>
      </c>
      <c r="BF33" s="40"/>
      <c r="BG33" s="41"/>
      <c r="BH33" s="33">
        <f t="shared" si="26"/>
        <v>0</v>
      </c>
      <c r="BI33" s="37" t="str">
        <f t="shared" si="27"/>
        <v>0</v>
      </c>
      <c r="BJ33" s="32"/>
      <c r="BK33" s="33"/>
      <c r="BL33" s="33">
        <f t="shared" si="28"/>
        <v>0</v>
      </c>
      <c r="BM33" s="35" t="str">
        <f t="shared" si="29"/>
        <v>0</v>
      </c>
      <c r="BN33" s="36"/>
      <c r="BO33" s="33"/>
      <c r="BP33" s="33">
        <f t="shared" si="30"/>
        <v>0</v>
      </c>
      <c r="BQ33" s="37" t="str">
        <f t="shared" si="31"/>
        <v>0</v>
      </c>
      <c r="BR33" s="26">
        <f t="shared" si="32"/>
        <v>0</v>
      </c>
      <c r="BS33" s="27"/>
      <c r="BT33" s="28"/>
    </row>
    <row r="34" spans="1:72" ht="18.95" customHeight="1" x14ac:dyDescent="0.35">
      <c r="A34" s="12">
        <v>29</v>
      </c>
      <c r="B34" s="50">
        <v>2528</v>
      </c>
      <c r="C34" s="67" t="s">
        <v>33</v>
      </c>
      <c r="D34" s="14" t="s">
        <v>93</v>
      </c>
      <c r="E34" s="15" t="s">
        <v>94</v>
      </c>
      <c r="F34" s="32"/>
      <c r="G34" s="33"/>
      <c r="H34" s="34">
        <f t="shared" si="33"/>
        <v>0</v>
      </c>
      <c r="I34" s="35" t="str">
        <f t="shared" si="1"/>
        <v>0</v>
      </c>
      <c r="J34" s="36"/>
      <c r="K34" s="33"/>
      <c r="L34" s="33">
        <f t="shared" si="2"/>
        <v>0</v>
      </c>
      <c r="M34" s="37" t="str">
        <f t="shared" si="3"/>
        <v>0</v>
      </c>
      <c r="N34" s="38"/>
      <c r="O34" s="39"/>
      <c r="P34" s="33">
        <f t="shared" si="4"/>
        <v>0</v>
      </c>
      <c r="Q34" s="35" t="str">
        <f t="shared" si="5"/>
        <v>0</v>
      </c>
      <c r="R34" s="36"/>
      <c r="S34" s="33"/>
      <c r="T34" s="33">
        <f t="shared" si="6"/>
        <v>0</v>
      </c>
      <c r="U34" s="37" t="str">
        <f t="shared" si="7"/>
        <v>0</v>
      </c>
      <c r="V34" s="32"/>
      <c r="W34" s="33"/>
      <c r="X34" s="33">
        <f t="shared" si="8"/>
        <v>0</v>
      </c>
      <c r="Y34" s="37" t="str">
        <f t="shared" si="9"/>
        <v>0</v>
      </c>
      <c r="Z34" s="36"/>
      <c r="AA34" s="33"/>
      <c r="AB34" s="33">
        <f t="shared" si="10"/>
        <v>0</v>
      </c>
      <c r="AC34" s="35" t="str">
        <f t="shared" si="11"/>
        <v>0</v>
      </c>
      <c r="AD34" s="36"/>
      <c r="AE34" s="33"/>
      <c r="AF34" s="33">
        <f t="shared" si="12"/>
        <v>0</v>
      </c>
      <c r="AG34" s="37" t="str">
        <f t="shared" si="13"/>
        <v>0</v>
      </c>
      <c r="AH34" s="32"/>
      <c r="AI34" s="33"/>
      <c r="AJ34" s="33">
        <f t="shared" si="14"/>
        <v>0</v>
      </c>
      <c r="AK34" s="37" t="str">
        <f t="shared" si="15"/>
        <v>0</v>
      </c>
      <c r="AL34" s="36"/>
      <c r="AM34" s="33"/>
      <c r="AN34" s="33">
        <f t="shared" si="16"/>
        <v>0</v>
      </c>
      <c r="AO34" s="37" t="str">
        <f t="shared" si="17"/>
        <v>0</v>
      </c>
      <c r="AP34" s="36"/>
      <c r="AQ34" s="33"/>
      <c r="AR34" s="33">
        <f t="shared" si="18"/>
        <v>0</v>
      </c>
      <c r="AS34" s="37" t="str">
        <f t="shared" si="19"/>
        <v>0</v>
      </c>
      <c r="AT34" s="36"/>
      <c r="AU34" s="33"/>
      <c r="AV34" s="33">
        <f t="shared" si="20"/>
        <v>0</v>
      </c>
      <c r="AW34" s="37" t="str">
        <f t="shared" si="21"/>
        <v>0</v>
      </c>
      <c r="AX34" s="32"/>
      <c r="AY34" s="33"/>
      <c r="AZ34" s="33">
        <f t="shared" si="22"/>
        <v>0</v>
      </c>
      <c r="BA34" s="35" t="str">
        <f t="shared" si="23"/>
        <v>0</v>
      </c>
      <c r="BB34" s="36"/>
      <c r="BC34" s="33"/>
      <c r="BD34" s="33">
        <f t="shared" si="24"/>
        <v>0</v>
      </c>
      <c r="BE34" s="35" t="str">
        <f t="shared" si="25"/>
        <v>0</v>
      </c>
      <c r="BF34" s="40"/>
      <c r="BG34" s="41"/>
      <c r="BH34" s="33">
        <f t="shared" si="26"/>
        <v>0</v>
      </c>
      <c r="BI34" s="37" t="str">
        <f t="shared" si="27"/>
        <v>0</v>
      </c>
      <c r="BJ34" s="32"/>
      <c r="BK34" s="33"/>
      <c r="BL34" s="33">
        <f t="shared" si="28"/>
        <v>0</v>
      </c>
      <c r="BM34" s="35" t="str">
        <f t="shared" si="29"/>
        <v>0</v>
      </c>
      <c r="BN34" s="36"/>
      <c r="BO34" s="33"/>
      <c r="BP34" s="33">
        <f t="shared" si="30"/>
        <v>0</v>
      </c>
      <c r="BQ34" s="37" t="str">
        <f t="shared" si="31"/>
        <v>0</v>
      </c>
      <c r="BR34" s="26">
        <f t="shared" si="32"/>
        <v>0</v>
      </c>
      <c r="BS34" s="27"/>
      <c r="BT34" s="28"/>
    </row>
    <row r="35" spans="1:72" ht="18.95" customHeight="1" x14ac:dyDescent="0.35">
      <c r="A35" s="29">
        <v>30</v>
      </c>
      <c r="B35" s="50">
        <v>2529</v>
      </c>
      <c r="C35" s="67" t="s">
        <v>33</v>
      </c>
      <c r="D35" s="14" t="s">
        <v>95</v>
      </c>
      <c r="E35" s="15" t="s">
        <v>96</v>
      </c>
      <c r="F35" s="32"/>
      <c r="G35" s="33"/>
      <c r="H35" s="34">
        <f t="shared" si="33"/>
        <v>0</v>
      </c>
      <c r="I35" s="35" t="str">
        <f t="shared" si="1"/>
        <v>0</v>
      </c>
      <c r="J35" s="36"/>
      <c r="K35" s="33"/>
      <c r="L35" s="33">
        <f t="shared" si="2"/>
        <v>0</v>
      </c>
      <c r="M35" s="37" t="str">
        <f t="shared" si="3"/>
        <v>0</v>
      </c>
      <c r="N35" s="38"/>
      <c r="O35" s="39"/>
      <c r="P35" s="33">
        <f t="shared" si="4"/>
        <v>0</v>
      </c>
      <c r="Q35" s="35" t="str">
        <f t="shared" si="5"/>
        <v>0</v>
      </c>
      <c r="R35" s="36"/>
      <c r="S35" s="33"/>
      <c r="T35" s="33">
        <f t="shared" si="6"/>
        <v>0</v>
      </c>
      <c r="U35" s="37" t="str">
        <f t="shared" si="7"/>
        <v>0</v>
      </c>
      <c r="V35" s="32"/>
      <c r="W35" s="33"/>
      <c r="X35" s="33">
        <f t="shared" si="8"/>
        <v>0</v>
      </c>
      <c r="Y35" s="37" t="str">
        <f t="shared" si="9"/>
        <v>0</v>
      </c>
      <c r="Z35" s="36"/>
      <c r="AA35" s="33"/>
      <c r="AB35" s="33">
        <f t="shared" si="10"/>
        <v>0</v>
      </c>
      <c r="AC35" s="35" t="str">
        <f t="shared" si="11"/>
        <v>0</v>
      </c>
      <c r="AD35" s="36"/>
      <c r="AE35" s="33"/>
      <c r="AF35" s="33">
        <f t="shared" si="12"/>
        <v>0</v>
      </c>
      <c r="AG35" s="37" t="str">
        <f t="shared" si="13"/>
        <v>0</v>
      </c>
      <c r="AH35" s="32"/>
      <c r="AI35" s="33"/>
      <c r="AJ35" s="33">
        <f t="shared" si="14"/>
        <v>0</v>
      </c>
      <c r="AK35" s="37" t="str">
        <f t="shared" si="15"/>
        <v>0</v>
      </c>
      <c r="AL35" s="36"/>
      <c r="AM35" s="33"/>
      <c r="AN35" s="33">
        <f t="shared" si="16"/>
        <v>0</v>
      </c>
      <c r="AO35" s="37" t="str">
        <f t="shared" si="17"/>
        <v>0</v>
      </c>
      <c r="AP35" s="36"/>
      <c r="AQ35" s="33"/>
      <c r="AR35" s="33">
        <f t="shared" si="18"/>
        <v>0</v>
      </c>
      <c r="AS35" s="37" t="str">
        <f t="shared" si="19"/>
        <v>0</v>
      </c>
      <c r="AT35" s="36"/>
      <c r="AU35" s="33"/>
      <c r="AV35" s="33">
        <f t="shared" si="20"/>
        <v>0</v>
      </c>
      <c r="AW35" s="37" t="str">
        <f t="shared" si="21"/>
        <v>0</v>
      </c>
      <c r="AX35" s="32"/>
      <c r="AY35" s="33"/>
      <c r="AZ35" s="33">
        <f t="shared" si="22"/>
        <v>0</v>
      </c>
      <c r="BA35" s="35" t="str">
        <f t="shared" si="23"/>
        <v>0</v>
      </c>
      <c r="BB35" s="36"/>
      <c r="BC35" s="33"/>
      <c r="BD35" s="33">
        <f t="shared" si="24"/>
        <v>0</v>
      </c>
      <c r="BE35" s="35" t="str">
        <f t="shared" si="25"/>
        <v>0</v>
      </c>
      <c r="BF35" s="40"/>
      <c r="BG35" s="41"/>
      <c r="BH35" s="33">
        <f t="shared" si="26"/>
        <v>0</v>
      </c>
      <c r="BI35" s="37" t="str">
        <f t="shared" si="27"/>
        <v>0</v>
      </c>
      <c r="BJ35" s="32"/>
      <c r="BK35" s="33"/>
      <c r="BL35" s="33">
        <f t="shared" si="28"/>
        <v>0</v>
      </c>
      <c r="BM35" s="35" t="str">
        <f t="shared" si="29"/>
        <v>0</v>
      </c>
      <c r="BN35" s="36"/>
      <c r="BO35" s="33"/>
      <c r="BP35" s="33">
        <f t="shared" si="30"/>
        <v>0</v>
      </c>
      <c r="BQ35" s="37" t="str">
        <f t="shared" si="31"/>
        <v>0</v>
      </c>
      <c r="BR35" s="26">
        <f t="shared" si="32"/>
        <v>0</v>
      </c>
      <c r="BS35" s="27"/>
      <c r="BT35" s="28"/>
    </row>
    <row r="36" spans="1:72" ht="18.95" customHeight="1" x14ac:dyDescent="0.35">
      <c r="A36" s="12">
        <v>31</v>
      </c>
      <c r="B36" s="50">
        <v>2530</v>
      </c>
      <c r="C36" s="67" t="s">
        <v>33</v>
      </c>
      <c r="D36" s="14" t="s">
        <v>97</v>
      </c>
      <c r="E36" s="15" t="s">
        <v>98</v>
      </c>
      <c r="F36" s="32"/>
      <c r="G36" s="33"/>
      <c r="H36" s="34">
        <f t="shared" si="33"/>
        <v>0</v>
      </c>
      <c r="I36" s="35" t="str">
        <f t="shared" si="1"/>
        <v>0</v>
      </c>
      <c r="J36" s="36"/>
      <c r="K36" s="33"/>
      <c r="L36" s="33">
        <f t="shared" si="2"/>
        <v>0</v>
      </c>
      <c r="M36" s="37" t="str">
        <f t="shared" si="3"/>
        <v>0</v>
      </c>
      <c r="N36" s="38"/>
      <c r="O36" s="39"/>
      <c r="P36" s="33">
        <f t="shared" si="4"/>
        <v>0</v>
      </c>
      <c r="Q36" s="35" t="str">
        <f t="shared" si="5"/>
        <v>0</v>
      </c>
      <c r="R36" s="36"/>
      <c r="S36" s="33"/>
      <c r="T36" s="33">
        <f t="shared" si="6"/>
        <v>0</v>
      </c>
      <c r="U36" s="37" t="str">
        <f t="shared" si="7"/>
        <v>0</v>
      </c>
      <c r="V36" s="32"/>
      <c r="W36" s="33"/>
      <c r="X36" s="33">
        <f t="shared" si="8"/>
        <v>0</v>
      </c>
      <c r="Y36" s="37" t="str">
        <f t="shared" si="9"/>
        <v>0</v>
      </c>
      <c r="Z36" s="36"/>
      <c r="AA36" s="33"/>
      <c r="AB36" s="33">
        <f t="shared" si="10"/>
        <v>0</v>
      </c>
      <c r="AC36" s="35" t="str">
        <f t="shared" si="11"/>
        <v>0</v>
      </c>
      <c r="AD36" s="36"/>
      <c r="AE36" s="33"/>
      <c r="AF36" s="33">
        <f t="shared" si="12"/>
        <v>0</v>
      </c>
      <c r="AG36" s="37" t="str">
        <f t="shared" si="13"/>
        <v>0</v>
      </c>
      <c r="AH36" s="32"/>
      <c r="AI36" s="33"/>
      <c r="AJ36" s="33">
        <f t="shared" si="14"/>
        <v>0</v>
      </c>
      <c r="AK36" s="37" t="str">
        <f t="shared" si="15"/>
        <v>0</v>
      </c>
      <c r="AL36" s="36"/>
      <c r="AM36" s="33"/>
      <c r="AN36" s="33">
        <f t="shared" si="16"/>
        <v>0</v>
      </c>
      <c r="AO36" s="37" t="str">
        <f t="shared" si="17"/>
        <v>0</v>
      </c>
      <c r="AP36" s="36"/>
      <c r="AQ36" s="33"/>
      <c r="AR36" s="33">
        <f t="shared" si="18"/>
        <v>0</v>
      </c>
      <c r="AS36" s="37" t="str">
        <f t="shared" si="19"/>
        <v>0</v>
      </c>
      <c r="AT36" s="36"/>
      <c r="AU36" s="33"/>
      <c r="AV36" s="33">
        <f t="shared" si="20"/>
        <v>0</v>
      </c>
      <c r="AW36" s="37" t="str">
        <f t="shared" si="21"/>
        <v>0</v>
      </c>
      <c r="AX36" s="32"/>
      <c r="AY36" s="33"/>
      <c r="AZ36" s="33">
        <f t="shared" si="22"/>
        <v>0</v>
      </c>
      <c r="BA36" s="35" t="str">
        <f t="shared" si="23"/>
        <v>0</v>
      </c>
      <c r="BB36" s="36"/>
      <c r="BC36" s="33"/>
      <c r="BD36" s="33">
        <f t="shared" si="24"/>
        <v>0</v>
      </c>
      <c r="BE36" s="35" t="str">
        <f t="shared" si="25"/>
        <v>0</v>
      </c>
      <c r="BF36" s="40"/>
      <c r="BG36" s="41"/>
      <c r="BH36" s="33">
        <f t="shared" si="26"/>
        <v>0</v>
      </c>
      <c r="BI36" s="37" t="str">
        <f t="shared" si="27"/>
        <v>0</v>
      </c>
      <c r="BJ36" s="32"/>
      <c r="BK36" s="33"/>
      <c r="BL36" s="33">
        <f t="shared" si="28"/>
        <v>0</v>
      </c>
      <c r="BM36" s="35" t="str">
        <f t="shared" si="29"/>
        <v>0</v>
      </c>
      <c r="BN36" s="36"/>
      <c r="BO36" s="33"/>
      <c r="BP36" s="33">
        <f t="shared" si="30"/>
        <v>0</v>
      </c>
      <c r="BQ36" s="37" t="str">
        <f t="shared" si="31"/>
        <v>0</v>
      </c>
      <c r="BR36" s="26">
        <f t="shared" si="32"/>
        <v>0</v>
      </c>
      <c r="BS36" s="27"/>
      <c r="BT36" s="28"/>
    </row>
    <row r="37" spans="1:72" ht="18.95" customHeight="1" x14ac:dyDescent="0.35">
      <c r="A37" s="29">
        <v>32</v>
      </c>
      <c r="B37" s="50">
        <v>1461</v>
      </c>
      <c r="C37" s="67" t="s">
        <v>33</v>
      </c>
      <c r="D37" s="14" t="s">
        <v>99</v>
      </c>
      <c r="E37" s="15" t="s">
        <v>86</v>
      </c>
      <c r="F37" s="32"/>
      <c r="G37" s="33"/>
      <c r="H37" s="34">
        <f t="shared" si="33"/>
        <v>0</v>
      </c>
      <c r="I37" s="35" t="str">
        <f t="shared" si="1"/>
        <v>0</v>
      </c>
      <c r="J37" s="36"/>
      <c r="K37" s="33"/>
      <c r="L37" s="33">
        <f t="shared" si="2"/>
        <v>0</v>
      </c>
      <c r="M37" s="37" t="str">
        <f t="shared" si="3"/>
        <v>0</v>
      </c>
      <c r="N37" s="38"/>
      <c r="O37" s="39"/>
      <c r="P37" s="33">
        <f t="shared" si="4"/>
        <v>0</v>
      </c>
      <c r="Q37" s="35" t="str">
        <f t="shared" si="5"/>
        <v>0</v>
      </c>
      <c r="R37" s="36"/>
      <c r="S37" s="33"/>
      <c r="T37" s="33">
        <f t="shared" si="6"/>
        <v>0</v>
      </c>
      <c r="U37" s="37" t="str">
        <f t="shared" si="7"/>
        <v>0</v>
      </c>
      <c r="V37" s="32"/>
      <c r="W37" s="33"/>
      <c r="X37" s="33">
        <f t="shared" si="8"/>
        <v>0</v>
      </c>
      <c r="Y37" s="37" t="str">
        <f t="shared" si="9"/>
        <v>0</v>
      </c>
      <c r="Z37" s="36"/>
      <c r="AA37" s="33"/>
      <c r="AB37" s="33">
        <f t="shared" si="10"/>
        <v>0</v>
      </c>
      <c r="AC37" s="35" t="str">
        <f t="shared" si="11"/>
        <v>0</v>
      </c>
      <c r="AD37" s="36"/>
      <c r="AE37" s="33"/>
      <c r="AF37" s="33">
        <f t="shared" si="12"/>
        <v>0</v>
      </c>
      <c r="AG37" s="37" t="str">
        <f t="shared" si="13"/>
        <v>0</v>
      </c>
      <c r="AH37" s="32"/>
      <c r="AI37" s="33"/>
      <c r="AJ37" s="33">
        <f t="shared" si="14"/>
        <v>0</v>
      </c>
      <c r="AK37" s="37" t="str">
        <f t="shared" si="15"/>
        <v>0</v>
      </c>
      <c r="AL37" s="36"/>
      <c r="AM37" s="33"/>
      <c r="AN37" s="33">
        <f t="shared" si="16"/>
        <v>0</v>
      </c>
      <c r="AO37" s="37" t="str">
        <f t="shared" si="17"/>
        <v>0</v>
      </c>
      <c r="AP37" s="36"/>
      <c r="AQ37" s="33"/>
      <c r="AR37" s="33">
        <f t="shared" si="18"/>
        <v>0</v>
      </c>
      <c r="AS37" s="37" t="str">
        <f t="shared" si="19"/>
        <v>0</v>
      </c>
      <c r="AT37" s="36"/>
      <c r="AU37" s="33"/>
      <c r="AV37" s="33">
        <f t="shared" si="20"/>
        <v>0</v>
      </c>
      <c r="AW37" s="37" t="str">
        <f t="shared" si="21"/>
        <v>0</v>
      </c>
      <c r="AX37" s="32"/>
      <c r="AY37" s="33"/>
      <c r="AZ37" s="33">
        <f t="shared" si="22"/>
        <v>0</v>
      </c>
      <c r="BA37" s="35" t="str">
        <f t="shared" si="23"/>
        <v>0</v>
      </c>
      <c r="BB37" s="36"/>
      <c r="BC37" s="33"/>
      <c r="BD37" s="33">
        <f t="shared" si="24"/>
        <v>0</v>
      </c>
      <c r="BE37" s="35" t="str">
        <f t="shared" si="25"/>
        <v>0</v>
      </c>
      <c r="BF37" s="40"/>
      <c r="BG37" s="41"/>
      <c r="BH37" s="33">
        <f t="shared" si="26"/>
        <v>0</v>
      </c>
      <c r="BI37" s="37" t="str">
        <f t="shared" si="27"/>
        <v>0</v>
      </c>
      <c r="BJ37" s="32"/>
      <c r="BK37" s="33"/>
      <c r="BL37" s="33">
        <f t="shared" si="28"/>
        <v>0</v>
      </c>
      <c r="BM37" s="35" t="str">
        <f t="shared" si="29"/>
        <v>0</v>
      </c>
      <c r="BN37" s="36"/>
      <c r="BO37" s="33"/>
      <c r="BP37" s="33">
        <f t="shared" si="30"/>
        <v>0</v>
      </c>
      <c r="BQ37" s="37" t="str">
        <f t="shared" si="31"/>
        <v>0</v>
      </c>
      <c r="BR37" s="26">
        <f t="shared" si="32"/>
        <v>0</v>
      </c>
      <c r="BS37" s="27"/>
      <c r="BT37" s="28"/>
    </row>
    <row r="38" spans="1:72" ht="18.95" customHeight="1" x14ac:dyDescent="0.35">
      <c r="A38" s="12">
        <v>33</v>
      </c>
      <c r="B38" s="50">
        <v>1669</v>
      </c>
      <c r="C38" s="67" t="s">
        <v>33</v>
      </c>
      <c r="D38" s="14" t="s">
        <v>100</v>
      </c>
      <c r="E38" s="15" t="s">
        <v>101</v>
      </c>
      <c r="F38" s="32"/>
      <c r="G38" s="33"/>
      <c r="H38" s="34">
        <f t="shared" si="33"/>
        <v>0</v>
      </c>
      <c r="I38" s="35" t="str">
        <f t="shared" si="1"/>
        <v>0</v>
      </c>
      <c r="J38" s="36"/>
      <c r="K38" s="33"/>
      <c r="L38" s="33">
        <f t="shared" si="2"/>
        <v>0</v>
      </c>
      <c r="M38" s="37" t="str">
        <f t="shared" si="3"/>
        <v>0</v>
      </c>
      <c r="N38" s="38"/>
      <c r="O38" s="39"/>
      <c r="P38" s="33">
        <f t="shared" si="4"/>
        <v>0</v>
      </c>
      <c r="Q38" s="35" t="str">
        <f t="shared" si="5"/>
        <v>0</v>
      </c>
      <c r="R38" s="36"/>
      <c r="S38" s="33"/>
      <c r="T38" s="33">
        <f t="shared" si="6"/>
        <v>0</v>
      </c>
      <c r="U38" s="37" t="str">
        <f t="shared" si="7"/>
        <v>0</v>
      </c>
      <c r="V38" s="32"/>
      <c r="W38" s="33"/>
      <c r="X38" s="33">
        <f t="shared" si="8"/>
        <v>0</v>
      </c>
      <c r="Y38" s="37" t="str">
        <f t="shared" si="9"/>
        <v>0</v>
      </c>
      <c r="Z38" s="36"/>
      <c r="AA38" s="33"/>
      <c r="AB38" s="33">
        <f t="shared" si="10"/>
        <v>0</v>
      </c>
      <c r="AC38" s="35" t="str">
        <f t="shared" si="11"/>
        <v>0</v>
      </c>
      <c r="AD38" s="36"/>
      <c r="AE38" s="33"/>
      <c r="AF38" s="33">
        <f t="shared" si="12"/>
        <v>0</v>
      </c>
      <c r="AG38" s="37" t="str">
        <f t="shared" si="13"/>
        <v>0</v>
      </c>
      <c r="AH38" s="32"/>
      <c r="AI38" s="33"/>
      <c r="AJ38" s="33">
        <f t="shared" si="14"/>
        <v>0</v>
      </c>
      <c r="AK38" s="37" t="str">
        <f t="shared" si="15"/>
        <v>0</v>
      </c>
      <c r="AL38" s="36"/>
      <c r="AM38" s="33"/>
      <c r="AN38" s="33">
        <f t="shared" si="16"/>
        <v>0</v>
      </c>
      <c r="AO38" s="37" t="str">
        <f t="shared" si="17"/>
        <v>0</v>
      </c>
      <c r="AP38" s="36"/>
      <c r="AQ38" s="33"/>
      <c r="AR38" s="33">
        <f t="shared" si="18"/>
        <v>0</v>
      </c>
      <c r="AS38" s="37" t="str">
        <f t="shared" si="19"/>
        <v>0</v>
      </c>
      <c r="AT38" s="36"/>
      <c r="AU38" s="33"/>
      <c r="AV38" s="33">
        <f t="shared" si="20"/>
        <v>0</v>
      </c>
      <c r="AW38" s="37" t="str">
        <f t="shared" si="21"/>
        <v>0</v>
      </c>
      <c r="AX38" s="32"/>
      <c r="AY38" s="33"/>
      <c r="AZ38" s="33">
        <f t="shared" si="22"/>
        <v>0</v>
      </c>
      <c r="BA38" s="35" t="str">
        <f t="shared" si="23"/>
        <v>0</v>
      </c>
      <c r="BB38" s="36"/>
      <c r="BC38" s="33"/>
      <c r="BD38" s="33">
        <f t="shared" si="24"/>
        <v>0</v>
      </c>
      <c r="BE38" s="35" t="str">
        <f t="shared" si="25"/>
        <v>0</v>
      </c>
      <c r="BF38" s="40"/>
      <c r="BG38" s="41"/>
      <c r="BH38" s="33">
        <f t="shared" si="26"/>
        <v>0</v>
      </c>
      <c r="BI38" s="37" t="str">
        <f t="shared" si="27"/>
        <v>0</v>
      </c>
      <c r="BJ38" s="32"/>
      <c r="BK38" s="33"/>
      <c r="BL38" s="33">
        <f t="shared" si="28"/>
        <v>0</v>
      </c>
      <c r="BM38" s="35" t="str">
        <f t="shared" si="29"/>
        <v>0</v>
      </c>
      <c r="BN38" s="36"/>
      <c r="BO38" s="33"/>
      <c r="BP38" s="33">
        <f t="shared" si="30"/>
        <v>0</v>
      </c>
      <c r="BQ38" s="37" t="str">
        <f t="shared" si="31"/>
        <v>0</v>
      </c>
      <c r="BR38" s="26">
        <f t="shared" si="32"/>
        <v>0</v>
      </c>
      <c r="BS38" s="27"/>
      <c r="BT38" s="28"/>
    </row>
    <row r="39" spans="1:72" ht="18.95" customHeight="1" x14ac:dyDescent="0.35">
      <c r="A39" s="29">
        <v>34</v>
      </c>
      <c r="B39" s="44">
        <v>1470</v>
      </c>
      <c r="C39" s="71" t="s">
        <v>33</v>
      </c>
      <c r="D39" s="45" t="s">
        <v>102</v>
      </c>
      <c r="E39" s="46" t="s">
        <v>103</v>
      </c>
      <c r="F39" s="32"/>
      <c r="G39" s="33"/>
      <c r="H39" s="34">
        <f t="shared" si="33"/>
        <v>0</v>
      </c>
      <c r="I39" s="35" t="str">
        <f t="shared" si="1"/>
        <v>0</v>
      </c>
      <c r="J39" s="36"/>
      <c r="K39" s="33"/>
      <c r="L39" s="33">
        <f t="shared" si="2"/>
        <v>0</v>
      </c>
      <c r="M39" s="37" t="str">
        <f t="shared" si="3"/>
        <v>0</v>
      </c>
      <c r="N39" s="38"/>
      <c r="O39" s="39"/>
      <c r="P39" s="33">
        <f t="shared" si="4"/>
        <v>0</v>
      </c>
      <c r="Q39" s="35" t="str">
        <f t="shared" si="5"/>
        <v>0</v>
      </c>
      <c r="R39" s="36"/>
      <c r="S39" s="33"/>
      <c r="T39" s="33">
        <f t="shared" si="6"/>
        <v>0</v>
      </c>
      <c r="U39" s="37" t="str">
        <f t="shared" si="7"/>
        <v>0</v>
      </c>
      <c r="V39" s="32"/>
      <c r="W39" s="33"/>
      <c r="X39" s="33">
        <f t="shared" si="8"/>
        <v>0</v>
      </c>
      <c r="Y39" s="37" t="str">
        <f t="shared" si="9"/>
        <v>0</v>
      </c>
      <c r="Z39" s="36"/>
      <c r="AA39" s="33"/>
      <c r="AB39" s="33">
        <f t="shared" si="10"/>
        <v>0</v>
      </c>
      <c r="AC39" s="35" t="str">
        <f t="shared" si="11"/>
        <v>0</v>
      </c>
      <c r="AD39" s="36"/>
      <c r="AE39" s="33"/>
      <c r="AF39" s="33">
        <f t="shared" si="12"/>
        <v>0</v>
      </c>
      <c r="AG39" s="37" t="str">
        <f t="shared" si="13"/>
        <v>0</v>
      </c>
      <c r="AH39" s="32"/>
      <c r="AI39" s="33"/>
      <c r="AJ39" s="33">
        <f t="shared" si="14"/>
        <v>0</v>
      </c>
      <c r="AK39" s="37" t="str">
        <f t="shared" si="15"/>
        <v>0</v>
      </c>
      <c r="AL39" s="36"/>
      <c r="AM39" s="33"/>
      <c r="AN39" s="33">
        <f t="shared" si="16"/>
        <v>0</v>
      </c>
      <c r="AO39" s="37" t="str">
        <f t="shared" si="17"/>
        <v>0</v>
      </c>
      <c r="AP39" s="36"/>
      <c r="AQ39" s="33"/>
      <c r="AR39" s="33">
        <f t="shared" si="18"/>
        <v>0</v>
      </c>
      <c r="AS39" s="37" t="str">
        <f t="shared" si="19"/>
        <v>0</v>
      </c>
      <c r="AT39" s="36"/>
      <c r="AU39" s="33"/>
      <c r="AV39" s="33">
        <f t="shared" si="20"/>
        <v>0</v>
      </c>
      <c r="AW39" s="37" t="str">
        <f t="shared" si="21"/>
        <v>0</v>
      </c>
      <c r="AX39" s="32"/>
      <c r="AY39" s="33"/>
      <c r="AZ39" s="33">
        <f t="shared" si="22"/>
        <v>0</v>
      </c>
      <c r="BA39" s="35" t="str">
        <f t="shared" si="23"/>
        <v>0</v>
      </c>
      <c r="BB39" s="36"/>
      <c r="BC39" s="33"/>
      <c r="BD39" s="33">
        <f t="shared" si="24"/>
        <v>0</v>
      </c>
      <c r="BE39" s="35" t="str">
        <f t="shared" si="25"/>
        <v>0</v>
      </c>
      <c r="BF39" s="40"/>
      <c r="BG39" s="41"/>
      <c r="BH39" s="33">
        <f t="shared" si="26"/>
        <v>0</v>
      </c>
      <c r="BI39" s="37" t="str">
        <f t="shared" si="27"/>
        <v>0</v>
      </c>
      <c r="BJ39" s="32"/>
      <c r="BK39" s="33"/>
      <c r="BL39" s="33">
        <f t="shared" si="28"/>
        <v>0</v>
      </c>
      <c r="BM39" s="35" t="str">
        <f t="shared" si="29"/>
        <v>0</v>
      </c>
      <c r="BN39" s="36"/>
      <c r="BO39" s="33"/>
      <c r="BP39" s="33">
        <f t="shared" si="30"/>
        <v>0</v>
      </c>
      <c r="BQ39" s="37" t="str">
        <f t="shared" si="31"/>
        <v>0</v>
      </c>
      <c r="BR39" s="26">
        <f t="shared" si="32"/>
        <v>0</v>
      </c>
      <c r="BS39" s="27"/>
      <c r="BT39" s="28"/>
    </row>
    <row r="40" spans="1:72" ht="18.95" customHeight="1" x14ac:dyDescent="0.35">
      <c r="A40" s="12">
        <v>35</v>
      </c>
      <c r="B40" s="50">
        <v>2308</v>
      </c>
      <c r="C40" s="67" t="s">
        <v>33</v>
      </c>
      <c r="D40" s="14" t="s">
        <v>104</v>
      </c>
      <c r="E40" s="15" t="s">
        <v>105</v>
      </c>
      <c r="F40" s="32"/>
      <c r="G40" s="33"/>
      <c r="H40" s="34">
        <f t="shared" si="33"/>
        <v>0</v>
      </c>
      <c r="I40" s="35" t="str">
        <f t="shared" si="1"/>
        <v>0</v>
      </c>
      <c r="J40" s="36"/>
      <c r="K40" s="33"/>
      <c r="L40" s="33">
        <f t="shared" si="2"/>
        <v>0</v>
      </c>
      <c r="M40" s="37" t="str">
        <f t="shared" si="3"/>
        <v>0</v>
      </c>
      <c r="N40" s="38"/>
      <c r="O40" s="39"/>
      <c r="P40" s="33">
        <f t="shared" si="4"/>
        <v>0</v>
      </c>
      <c r="Q40" s="35" t="str">
        <f t="shared" si="5"/>
        <v>0</v>
      </c>
      <c r="R40" s="36"/>
      <c r="S40" s="33"/>
      <c r="T40" s="33">
        <f t="shared" si="6"/>
        <v>0</v>
      </c>
      <c r="U40" s="37" t="str">
        <f t="shared" si="7"/>
        <v>0</v>
      </c>
      <c r="V40" s="32"/>
      <c r="W40" s="33"/>
      <c r="X40" s="33">
        <f t="shared" si="8"/>
        <v>0</v>
      </c>
      <c r="Y40" s="37" t="str">
        <f t="shared" si="9"/>
        <v>0</v>
      </c>
      <c r="Z40" s="36"/>
      <c r="AA40" s="33"/>
      <c r="AB40" s="33">
        <f t="shared" si="10"/>
        <v>0</v>
      </c>
      <c r="AC40" s="35" t="str">
        <f t="shared" si="11"/>
        <v>0</v>
      </c>
      <c r="AD40" s="36"/>
      <c r="AE40" s="33"/>
      <c r="AF40" s="33">
        <f t="shared" si="12"/>
        <v>0</v>
      </c>
      <c r="AG40" s="37" t="str">
        <f t="shared" si="13"/>
        <v>0</v>
      </c>
      <c r="AH40" s="32"/>
      <c r="AI40" s="33"/>
      <c r="AJ40" s="33">
        <f t="shared" si="14"/>
        <v>0</v>
      </c>
      <c r="AK40" s="37" t="str">
        <f t="shared" si="15"/>
        <v>0</v>
      </c>
      <c r="AL40" s="36"/>
      <c r="AM40" s="33"/>
      <c r="AN40" s="33">
        <f t="shared" si="16"/>
        <v>0</v>
      </c>
      <c r="AO40" s="37" t="str">
        <f t="shared" si="17"/>
        <v>0</v>
      </c>
      <c r="AP40" s="36"/>
      <c r="AQ40" s="33"/>
      <c r="AR40" s="33">
        <f t="shared" si="18"/>
        <v>0</v>
      </c>
      <c r="AS40" s="37" t="str">
        <f t="shared" si="19"/>
        <v>0</v>
      </c>
      <c r="AT40" s="36"/>
      <c r="AU40" s="33"/>
      <c r="AV40" s="33">
        <f t="shared" si="20"/>
        <v>0</v>
      </c>
      <c r="AW40" s="37" t="str">
        <f t="shared" si="21"/>
        <v>0</v>
      </c>
      <c r="AX40" s="32"/>
      <c r="AY40" s="33"/>
      <c r="AZ40" s="33">
        <f t="shared" si="22"/>
        <v>0</v>
      </c>
      <c r="BA40" s="35" t="str">
        <f t="shared" si="23"/>
        <v>0</v>
      </c>
      <c r="BB40" s="36"/>
      <c r="BC40" s="33"/>
      <c r="BD40" s="33">
        <f t="shared" si="24"/>
        <v>0</v>
      </c>
      <c r="BE40" s="35" t="str">
        <f t="shared" si="25"/>
        <v>0</v>
      </c>
      <c r="BF40" s="40"/>
      <c r="BG40" s="41"/>
      <c r="BH40" s="33">
        <f t="shared" si="26"/>
        <v>0</v>
      </c>
      <c r="BI40" s="37" t="str">
        <f t="shared" si="27"/>
        <v>0</v>
      </c>
      <c r="BJ40" s="32"/>
      <c r="BK40" s="33"/>
      <c r="BL40" s="33">
        <f t="shared" si="28"/>
        <v>0</v>
      </c>
      <c r="BM40" s="35" t="str">
        <f t="shared" si="29"/>
        <v>0</v>
      </c>
      <c r="BN40" s="36"/>
      <c r="BO40" s="33"/>
      <c r="BP40" s="33">
        <f t="shared" si="30"/>
        <v>0</v>
      </c>
      <c r="BQ40" s="37" t="str">
        <f t="shared" si="31"/>
        <v>0</v>
      </c>
      <c r="BR40" s="26">
        <f t="shared" si="32"/>
        <v>0</v>
      </c>
      <c r="BS40" s="27"/>
      <c r="BT40" s="28"/>
    </row>
    <row r="41" spans="1:72" ht="18.95" customHeight="1" x14ac:dyDescent="0.35">
      <c r="A41" s="29">
        <v>36</v>
      </c>
      <c r="B41" s="50">
        <v>1472</v>
      </c>
      <c r="C41" s="72" t="s">
        <v>33</v>
      </c>
      <c r="D41" s="30" t="s">
        <v>106</v>
      </c>
      <c r="E41" s="31" t="s">
        <v>107</v>
      </c>
      <c r="F41" s="32"/>
      <c r="G41" s="33"/>
      <c r="H41" s="34">
        <f t="shared" si="33"/>
        <v>0</v>
      </c>
      <c r="I41" s="35" t="str">
        <f t="shared" si="1"/>
        <v>0</v>
      </c>
      <c r="J41" s="36"/>
      <c r="K41" s="33"/>
      <c r="L41" s="33">
        <f t="shared" si="2"/>
        <v>0</v>
      </c>
      <c r="M41" s="37" t="str">
        <f t="shared" si="3"/>
        <v>0</v>
      </c>
      <c r="N41" s="38"/>
      <c r="O41" s="39"/>
      <c r="P41" s="33">
        <f t="shared" si="4"/>
        <v>0</v>
      </c>
      <c r="Q41" s="35" t="str">
        <f t="shared" si="5"/>
        <v>0</v>
      </c>
      <c r="R41" s="36"/>
      <c r="S41" s="33"/>
      <c r="T41" s="33">
        <f t="shared" si="6"/>
        <v>0</v>
      </c>
      <c r="U41" s="37" t="str">
        <f t="shared" si="7"/>
        <v>0</v>
      </c>
      <c r="V41" s="32"/>
      <c r="W41" s="33"/>
      <c r="X41" s="33">
        <f t="shared" si="8"/>
        <v>0</v>
      </c>
      <c r="Y41" s="37" t="str">
        <f t="shared" si="9"/>
        <v>0</v>
      </c>
      <c r="Z41" s="36"/>
      <c r="AA41" s="33"/>
      <c r="AB41" s="33">
        <f t="shared" si="10"/>
        <v>0</v>
      </c>
      <c r="AC41" s="35" t="str">
        <f t="shared" si="11"/>
        <v>0</v>
      </c>
      <c r="AD41" s="36"/>
      <c r="AE41" s="33"/>
      <c r="AF41" s="33">
        <f t="shared" si="12"/>
        <v>0</v>
      </c>
      <c r="AG41" s="37" t="str">
        <f t="shared" si="13"/>
        <v>0</v>
      </c>
      <c r="AH41" s="32"/>
      <c r="AI41" s="33"/>
      <c r="AJ41" s="33">
        <f t="shared" si="14"/>
        <v>0</v>
      </c>
      <c r="AK41" s="37" t="str">
        <f t="shared" si="15"/>
        <v>0</v>
      </c>
      <c r="AL41" s="36"/>
      <c r="AM41" s="33"/>
      <c r="AN41" s="33">
        <f t="shared" si="16"/>
        <v>0</v>
      </c>
      <c r="AO41" s="37" t="str">
        <f t="shared" si="17"/>
        <v>0</v>
      </c>
      <c r="AP41" s="36"/>
      <c r="AQ41" s="33"/>
      <c r="AR41" s="33">
        <f t="shared" si="18"/>
        <v>0</v>
      </c>
      <c r="AS41" s="37" t="str">
        <f t="shared" si="19"/>
        <v>0</v>
      </c>
      <c r="AT41" s="36"/>
      <c r="AU41" s="33"/>
      <c r="AV41" s="33">
        <f t="shared" si="20"/>
        <v>0</v>
      </c>
      <c r="AW41" s="37" t="str">
        <f t="shared" si="21"/>
        <v>0</v>
      </c>
      <c r="AX41" s="32"/>
      <c r="AY41" s="33"/>
      <c r="AZ41" s="33">
        <f t="shared" si="22"/>
        <v>0</v>
      </c>
      <c r="BA41" s="35" t="str">
        <f t="shared" si="23"/>
        <v>0</v>
      </c>
      <c r="BB41" s="36"/>
      <c r="BC41" s="33"/>
      <c r="BD41" s="33">
        <f t="shared" si="24"/>
        <v>0</v>
      </c>
      <c r="BE41" s="35" t="str">
        <f t="shared" si="25"/>
        <v>0</v>
      </c>
      <c r="BF41" s="40"/>
      <c r="BG41" s="41"/>
      <c r="BH41" s="33">
        <f t="shared" si="26"/>
        <v>0</v>
      </c>
      <c r="BI41" s="37" t="str">
        <f t="shared" si="27"/>
        <v>0</v>
      </c>
      <c r="BJ41" s="32"/>
      <c r="BK41" s="33"/>
      <c r="BL41" s="33">
        <f t="shared" si="28"/>
        <v>0</v>
      </c>
      <c r="BM41" s="35" t="str">
        <f t="shared" si="29"/>
        <v>0</v>
      </c>
      <c r="BN41" s="36"/>
      <c r="BO41" s="33"/>
      <c r="BP41" s="33">
        <f t="shared" si="30"/>
        <v>0</v>
      </c>
      <c r="BQ41" s="37" t="str">
        <f t="shared" si="31"/>
        <v>0</v>
      </c>
      <c r="BR41" s="26">
        <f t="shared" si="32"/>
        <v>0</v>
      </c>
      <c r="BS41" s="27"/>
      <c r="BT41" s="28"/>
    </row>
    <row r="42" spans="1:72" ht="18.95" customHeight="1" x14ac:dyDescent="0.35">
      <c r="A42" s="12">
        <v>37</v>
      </c>
      <c r="B42" s="50">
        <v>1637</v>
      </c>
      <c r="C42" s="67" t="s">
        <v>33</v>
      </c>
      <c r="D42" s="14" t="s">
        <v>108</v>
      </c>
      <c r="E42" s="15" t="s">
        <v>109</v>
      </c>
      <c r="F42" s="32"/>
      <c r="G42" s="33"/>
      <c r="H42" s="34">
        <f t="shared" si="33"/>
        <v>0</v>
      </c>
      <c r="I42" s="35" t="str">
        <f t="shared" si="1"/>
        <v>0</v>
      </c>
      <c r="J42" s="36"/>
      <c r="K42" s="33"/>
      <c r="L42" s="33">
        <f t="shared" si="2"/>
        <v>0</v>
      </c>
      <c r="M42" s="37" t="str">
        <f t="shared" si="3"/>
        <v>0</v>
      </c>
      <c r="N42" s="38"/>
      <c r="O42" s="39"/>
      <c r="P42" s="33">
        <f t="shared" si="4"/>
        <v>0</v>
      </c>
      <c r="Q42" s="35" t="str">
        <f t="shared" si="5"/>
        <v>0</v>
      </c>
      <c r="R42" s="36"/>
      <c r="S42" s="33"/>
      <c r="T42" s="33">
        <f t="shared" si="6"/>
        <v>0</v>
      </c>
      <c r="U42" s="37" t="str">
        <f t="shared" si="7"/>
        <v>0</v>
      </c>
      <c r="V42" s="32"/>
      <c r="W42" s="33"/>
      <c r="X42" s="33">
        <f t="shared" si="8"/>
        <v>0</v>
      </c>
      <c r="Y42" s="37" t="str">
        <f t="shared" si="9"/>
        <v>0</v>
      </c>
      <c r="Z42" s="36"/>
      <c r="AA42" s="33"/>
      <c r="AB42" s="33">
        <f t="shared" si="10"/>
        <v>0</v>
      </c>
      <c r="AC42" s="35" t="str">
        <f t="shared" si="11"/>
        <v>0</v>
      </c>
      <c r="AD42" s="36"/>
      <c r="AE42" s="33"/>
      <c r="AF42" s="33">
        <f t="shared" si="12"/>
        <v>0</v>
      </c>
      <c r="AG42" s="37" t="str">
        <f t="shared" si="13"/>
        <v>0</v>
      </c>
      <c r="AH42" s="32"/>
      <c r="AI42" s="33"/>
      <c r="AJ42" s="33">
        <f t="shared" si="14"/>
        <v>0</v>
      </c>
      <c r="AK42" s="37" t="str">
        <f t="shared" si="15"/>
        <v>0</v>
      </c>
      <c r="AL42" s="36"/>
      <c r="AM42" s="33"/>
      <c r="AN42" s="33">
        <f t="shared" si="16"/>
        <v>0</v>
      </c>
      <c r="AO42" s="37" t="str">
        <f t="shared" si="17"/>
        <v>0</v>
      </c>
      <c r="AP42" s="36"/>
      <c r="AQ42" s="33"/>
      <c r="AR42" s="33">
        <f t="shared" si="18"/>
        <v>0</v>
      </c>
      <c r="AS42" s="37" t="str">
        <f t="shared" si="19"/>
        <v>0</v>
      </c>
      <c r="AT42" s="36"/>
      <c r="AU42" s="33"/>
      <c r="AV42" s="33">
        <f t="shared" si="20"/>
        <v>0</v>
      </c>
      <c r="AW42" s="37" t="str">
        <f t="shared" si="21"/>
        <v>0</v>
      </c>
      <c r="AX42" s="32"/>
      <c r="AY42" s="33"/>
      <c r="AZ42" s="33">
        <f t="shared" si="22"/>
        <v>0</v>
      </c>
      <c r="BA42" s="35" t="str">
        <f t="shared" si="23"/>
        <v>0</v>
      </c>
      <c r="BB42" s="36"/>
      <c r="BC42" s="33"/>
      <c r="BD42" s="33">
        <f t="shared" si="24"/>
        <v>0</v>
      </c>
      <c r="BE42" s="35" t="str">
        <f t="shared" si="25"/>
        <v>0</v>
      </c>
      <c r="BF42" s="40"/>
      <c r="BG42" s="41"/>
      <c r="BH42" s="33">
        <f t="shared" si="26"/>
        <v>0</v>
      </c>
      <c r="BI42" s="37" t="str">
        <f t="shared" si="27"/>
        <v>0</v>
      </c>
      <c r="BJ42" s="32"/>
      <c r="BK42" s="33"/>
      <c r="BL42" s="33">
        <f t="shared" si="28"/>
        <v>0</v>
      </c>
      <c r="BM42" s="35" t="str">
        <f t="shared" si="29"/>
        <v>0</v>
      </c>
      <c r="BN42" s="36"/>
      <c r="BO42" s="33"/>
      <c r="BP42" s="33">
        <f t="shared" si="30"/>
        <v>0</v>
      </c>
      <c r="BQ42" s="37" t="str">
        <f t="shared" si="31"/>
        <v>0</v>
      </c>
      <c r="BR42" s="26">
        <f t="shared" si="32"/>
        <v>0</v>
      </c>
      <c r="BS42" s="27"/>
      <c r="BT42" s="28"/>
    </row>
    <row r="43" spans="1:72" ht="18.95" customHeight="1" x14ac:dyDescent="0.35">
      <c r="A43" s="29">
        <v>38</v>
      </c>
      <c r="B43" s="50">
        <v>1424</v>
      </c>
      <c r="C43" s="67" t="s">
        <v>33</v>
      </c>
      <c r="D43" s="14" t="s">
        <v>110</v>
      </c>
      <c r="E43" s="15" t="s">
        <v>31</v>
      </c>
      <c r="F43" s="32"/>
      <c r="G43" s="33"/>
      <c r="H43" s="34">
        <f t="shared" si="33"/>
        <v>0</v>
      </c>
      <c r="I43" s="35" t="str">
        <f t="shared" si="1"/>
        <v>0</v>
      </c>
      <c r="J43" s="36"/>
      <c r="K43" s="33"/>
      <c r="L43" s="33">
        <f t="shared" si="2"/>
        <v>0</v>
      </c>
      <c r="M43" s="37" t="str">
        <f t="shared" si="3"/>
        <v>0</v>
      </c>
      <c r="N43" s="38"/>
      <c r="O43" s="39"/>
      <c r="P43" s="33">
        <f t="shared" si="4"/>
        <v>0</v>
      </c>
      <c r="Q43" s="35" t="str">
        <f t="shared" si="5"/>
        <v>0</v>
      </c>
      <c r="R43" s="36"/>
      <c r="S43" s="33"/>
      <c r="T43" s="33">
        <f t="shared" si="6"/>
        <v>0</v>
      </c>
      <c r="U43" s="37" t="str">
        <f t="shared" si="7"/>
        <v>0</v>
      </c>
      <c r="V43" s="32"/>
      <c r="W43" s="33"/>
      <c r="X43" s="33">
        <f t="shared" si="8"/>
        <v>0</v>
      </c>
      <c r="Y43" s="37" t="str">
        <f t="shared" si="9"/>
        <v>0</v>
      </c>
      <c r="Z43" s="36"/>
      <c r="AA43" s="33"/>
      <c r="AB43" s="33">
        <f t="shared" si="10"/>
        <v>0</v>
      </c>
      <c r="AC43" s="35" t="str">
        <f t="shared" si="11"/>
        <v>0</v>
      </c>
      <c r="AD43" s="36"/>
      <c r="AE43" s="33"/>
      <c r="AF43" s="33">
        <f t="shared" si="12"/>
        <v>0</v>
      </c>
      <c r="AG43" s="37" t="str">
        <f t="shared" si="13"/>
        <v>0</v>
      </c>
      <c r="AH43" s="32"/>
      <c r="AI43" s="33"/>
      <c r="AJ43" s="33">
        <f t="shared" si="14"/>
        <v>0</v>
      </c>
      <c r="AK43" s="37" t="str">
        <f t="shared" si="15"/>
        <v>0</v>
      </c>
      <c r="AL43" s="36"/>
      <c r="AM43" s="33"/>
      <c r="AN43" s="33">
        <f t="shared" si="16"/>
        <v>0</v>
      </c>
      <c r="AO43" s="37" t="str">
        <f t="shared" si="17"/>
        <v>0</v>
      </c>
      <c r="AP43" s="36"/>
      <c r="AQ43" s="33"/>
      <c r="AR43" s="33">
        <f t="shared" si="18"/>
        <v>0</v>
      </c>
      <c r="AS43" s="37" t="str">
        <f t="shared" si="19"/>
        <v>0</v>
      </c>
      <c r="AT43" s="36"/>
      <c r="AU43" s="33"/>
      <c r="AV43" s="33">
        <f t="shared" si="20"/>
        <v>0</v>
      </c>
      <c r="AW43" s="37" t="str">
        <f t="shared" si="21"/>
        <v>0</v>
      </c>
      <c r="AX43" s="32"/>
      <c r="AY43" s="33"/>
      <c r="AZ43" s="33">
        <f t="shared" si="22"/>
        <v>0</v>
      </c>
      <c r="BA43" s="35" t="str">
        <f t="shared" si="23"/>
        <v>0</v>
      </c>
      <c r="BB43" s="36"/>
      <c r="BC43" s="33"/>
      <c r="BD43" s="33">
        <f t="shared" si="24"/>
        <v>0</v>
      </c>
      <c r="BE43" s="35" t="str">
        <f t="shared" si="25"/>
        <v>0</v>
      </c>
      <c r="BF43" s="40"/>
      <c r="BG43" s="41"/>
      <c r="BH43" s="33">
        <f t="shared" si="26"/>
        <v>0</v>
      </c>
      <c r="BI43" s="37" t="str">
        <f t="shared" si="27"/>
        <v>0</v>
      </c>
      <c r="BJ43" s="32"/>
      <c r="BK43" s="33"/>
      <c r="BL43" s="33">
        <f t="shared" si="28"/>
        <v>0</v>
      </c>
      <c r="BM43" s="35" t="str">
        <f t="shared" si="29"/>
        <v>0</v>
      </c>
      <c r="BN43" s="36"/>
      <c r="BO43" s="33"/>
      <c r="BP43" s="33">
        <f t="shared" si="30"/>
        <v>0</v>
      </c>
      <c r="BQ43" s="37" t="str">
        <f t="shared" si="31"/>
        <v>0</v>
      </c>
      <c r="BR43" s="26">
        <f t="shared" si="32"/>
        <v>0</v>
      </c>
      <c r="BS43" s="27"/>
      <c r="BT43" s="28"/>
    </row>
    <row r="44" spans="1:72" ht="18.95" customHeight="1" x14ac:dyDescent="0.35">
      <c r="A44" s="12">
        <v>39</v>
      </c>
      <c r="B44" s="50">
        <v>1425</v>
      </c>
      <c r="C44" s="67" t="s">
        <v>33</v>
      </c>
      <c r="D44" s="14" t="s">
        <v>111</v>
      </c>
      <c r="E44" s="15" t="s">
        <v>112</v>
      </c>
      <c r="F44" s="32"/>
      <c r="G44" s="33"/>
      <c r="H44" s="34">
        <f t="shared" si="33"/>
        <v>0</v>
      </c>
      <c r="I44" s="35" t="str">
        <f t="shared" si="1"/>
        <v>0</v>
      </c>
      <c r="J44" s="36"/>
      <c r="K44" s="33"/>
      <c r="L44" s="33">
        <f t="shared" si="2"/>
        <v>0</v>
      </c>
      <c r="M44" s="37" t="str">
        <f t="shared" si="3"/>
        <v>0</v>
      </c>
      <c r="N44" s="38"/>
      <c r="O44" s="39"/>
      <c r="P44" s="33">
        <f t="shared" si="4"/>
        <v>0</v>
      </c>
      <c r="Q44" s="35" t="str">
        <f t="shared" si="5"/>
        <v>0</v>
      </c>
      <c r="R44" s="36"/>
      <c r="S44" s="33"/>
      <c r="T44" s="33">
        <f t="shared" si="6"/>
        <v>0</v>
      </c>
      <c r="U44" s="37" t="str">
        <f t="shared" si="7"/>
        <v>0</v>
      </c>
      <c r="V44" s="32"/>
      <c r="W44" s="33"/>
      <c r="X44" s="33">
        <f t="shared" si="8"/>
        <v>0</v>
      </c>
      <c r="Y44" s="37" t="str">
        <f t="shared" si="9"/>
        <v>0</v>
      </c>
      <c r="Z44" s="36"/>
      <c r="AA44" s="33"/>
      <c r="AB44" s="33">
        <f t="shared" si="10"/>
        <v>0</v>
      </c>
      <c r="AC44" s="35" t="str">
        <f t="shared" si="11"/>
        <v>0</v>
      </c>
      <c r="AD44" s="36"/>
      <c r="AE44" s="33"/>
      <c r="AF44" s="33">
        <f t="shared" si="12"/>
        <v>0</v>
      </c>
      <c r="AG44" s="37" t="str">
        <f t="shared" si="13"/>
        <v>0</v>
      </c>
      <c r="AH44" s="32"/>
      <c r="AI44" s="33"/>
      <c r="AJ44" s="33">
        <f t="shared" si="14"/>
        <v>0</v>
      </c>
      <c r="AK44" s="37" t="str">
        <f t="shared" si="15"/>
        <v>0</v>
      </c>
      <c r="AL44" s="36"/>
      <c r="AM44" s="33"/>
      <c r="AN44" s="33">
        <f t="shared" si="16"/>
        <v>0</v>
      </c>
      <c r="AO44" s="37" t="str">
        <f t="shared" si="17"/>
        <v>0</v>
      </c>
      <c r="AP44" s="36"/>
      <c r="AQ44" s="33"/>
      <c r="AR44" s="33">
        <f t="shared" si="18"/>
        <v>0</v>
      </c>
      <c r="AS44" s="37" t="str">
        <f t="shared" si="19"/>
        <v>0</v>
      </c>
      <c r="AT44" s="36"/>
      <c r="AU44" s="33"/>
      <c r="AV44" s="33">
        <f t="shared" si="20"/>
        <v>0</v>
      </c>
      <c r="AW44" s="37" t="str">
        <f t="shared" si="21"/>
        <v>0</v>
      </c>
      <c r="AX44" s="32"/>
      <c r="AY44" s="33"/>
      <c r="AZ44" s="33">
        <f t="shared" si="22"/>
        <v>0</v>
      </c>
      <c r="BA44" s="35" t="str">
        <f t="shared" si="23"/>
        <v>0</v>
      </c>
      <c r="BB44" s="36"/>
      <c r="BC44" s="33"/>
      <c r="BD44" s="33">
        <f t="shared" si="24"/>
        <v>0</v>
      </c>
      <c r="BE44" s="35" t="str">
        <f t="shared" si="25"/>
        <v>0</v>
      </c>
      <c r="BF44" s="40"/>
      <c r="BG44" s="41"/>
      <c r="BH44" s="33">
        <f t="shared" si="26"/>
        <v>0</v>
      </c>
      <c r="BI44" s="37" t="str">
        <f t="shared" si="27"/>
        <v>0</v>
      </c>
      <c r="BJ44" s="32"/>
      <c r="BK44" s="33"/>
      <c r="BL44" s="33">
        <f t="shared" si="28"/>
        <v>0</v>
      </c>
      <c r="BM44" s="35" t="str">
        <f t="shared" si="29"/>
        <v>0</v>
      </c>
      <c r="BN44" s="36"/>
      <c r="BO44" s="33"/>
      <c r="BP44" s="33">
        <f t="shared" si="30"/>
        <v>0</v>
      </c>
      <c r="BQ44" s="37" t="str">
        <f t="shared" si="31"/>
        <v>0</v>
      </c>
      <c r="BR44" s="26">
        <f t="shared" si="32"/>
        <v>0</v>
      </c>
      <c r="BS44" s="27"/>
      <c r="BT44" s="28"/>
    </row>
    <row r="45" spans="1:72" ht="18.95" customHeight="1" x14ac:dyDescent="0.35">
      <c r="A45" s="29">
        <v>40</v>
      </c>
      <c r="B45" s="50">
        <v>2531</v>
      </c>
      <c r="C45" s="67" t="s">
        <v>33</v>
      </c>
      <c r="D45" s="14" t="s">
        <v>113</v>
      </c>
      <c r="E45" s="15" t="s">
        <v>114</v>
      </c>
      <c r="F45" s="32"/>
      <c r="G45" s="33"/>
      <c r="H45" s="34">
        <f t="shared" si="33"/>
        <v>0</v>
      </c>
      <c r="I45" s="35" t="str">
        <f t="shared" si="1"/>
        <v>0</v>
      </c>
      <c r="J45" s="36"/>
      <c r="K45" s="33"/>
      <c r="L45" s="33">
        <f t="shared" si="2"/>
        <v>0</v>
      </c>
      <c r="M45" s="37" t="str">
        <f t="shared" si="3"/>
        <v>0</v>
      </c>
      <c r="N45" s="38"/>
      <c r="O45" s="39"/>
      <c r="P45" s="33">
        <f t="shared" si="4"/>
        <v>0</v>
      </c>
      <c r="Q45" s="35" t="str">
        <f t="shared" si="5"/>
        <v>0</v>
      </c>
      <c r="R45" s="36"/>
      <c r="S45" s="33"/>
      <c r="T45" s="33">
        <f t="shared" si="6"/>
        <v>0</v>
      </c>
      <c r="U45" s="37" t="str">
        <f t="shared" si="7"/>
        <v>0</v>
      </c>
      <c r="V45" s="32"/>
      <c r="W45" s="33"/>
      <c r="X45" s="33">
        <f t="shared" si="8"/>
        <v>0</v>
      </c>
      <c r="Y45" s="37" t="str">
        <f t="shared" si="9"/>
        <v>0</v>
      </c>
      <c r="Z45" s="36"/>
      <c r="AA45" s="33"/>
      <c r="AB45" s="33">
        <f t="shared" si="10"/>
        <v>0</v>
      </c>
      <c r="AC45" s="35" t="str">
        <f t="shared" si="11"/>
        <v>0</v>
      </c>
      <c r="AD45" s="36"/>
      <c r="AE45" s="33"/>
      <c r="AF45" s="33">
        <f t="shared" si="12"/>
        <v>0</v>
      </c>
      <c r="AG45" s="37" t="str">
        <f t="shared" si="13"/>
        <v>0</v>
      </c>
      <c r="AH45" s="32"/>
      <c r="AI45" s="33"/>
      <c r="AJ45" s="33">
        <f t="shared" si="14"/>
        <v>0</v>
      </c>
      <c r="AK45" s="37" t="str">
        <f t="shared" si="15"/>
        <v>0</v>
      </c>
      <c r="AL45" s="36"/>
      <c r="AM45" s="33"/>
      <c r="AN45" s="33">
        <f t="shared" si="16"/>
        <v>0</v>
      </c>
      <c r="AO45" s="37" t="str">
        <f t="shared" si="17"/>
        <v>0</v>
      </c>
      <c r="AP45" s="36"/>
      <c r="AQ45" s="33"/>
      <c r="AR45" s="33">
        <f t="shared" si="18"/>
        <v>0</v>
      </c>
      <c r="AS45" s="37" t="str">
        <f t="shared" si="19"/>
        <v>0</v>
      </c>
      <c r="AT45" s="36"/>
      <c r="AU45" s="33"/>
      <c r="AV45" s="33">
        <f t="shared" si="20"/>
        <v>0</v>
      </c>
      <c r="AW45" s="37" t="str">
        <f t="shared" si="21"/>
        <v>0</v>
      </c>
      <c r="AX45" s="32"/>
      <c r="AY45" s="33"/>
      <c r="AZ45" s="33">
        <f t="shared" si="22"/>
        <v>0</v>
      </c>
      <c r="BA45" s="35" t="str">
        <f t="shared" si="23"/>
        <v>0</v>
      </c>
      <c r="BB45" s="36"/>
      <c r="BC45" s="33"/>
      <c r="BD45" s="33">
        <f t="shared" si="24"/>
        <v>0</v>
      </c>
      <c r="BE45" s="35" t="str">
        <f t="shared" si="25"/>
        <v>0</v>
      </c>
      <c r="BF45" s="40"/>
      <c r="BG45" s="41"/>
      <c r="BH45" s="33">
        <f t="shared" si="26"/>
        <v>0</v>
      </c>
      <c r="BI45" s="37" t="str">
        <f t="shared" si="27"/>
        <v>0</v>
      </c>
      <c r="BJ45" s="32"/>
      <c r="BK45" s="33"/>
      <c r="BL45" s="33">
        <f t="shared" si="28"/>
        <v>0</v>
      </c>
      <c r="BM45" s="35" t="str">
        <f t="shared" si="29"/>
        <v>0</v>
      </c>
      <c r="BN45" s="36"/>
      <c r="BO45" s="33"/>
      <c r="BP45" s="33">
        <f t="shared" si="30"/>
        <v>0</v>
      </c>
      <c r="BQ45" s="37" t="str">
        <f t="shared" si="31"/>
        <v>0</v>
      </c>
      <c r="BR45" s="26">
        <f t="shared" si="32"/>
        <v>0</v>
      </c>
      <c r="BS45" s="27"/>
      <c r="BT45" s="28"/>
    </row>
    <row r="46" spans="1:72" ht="18.95" customHeight="1" x14ac:dyDescent="0.35">
      <c r="A46" s="12">
        <v>41</v>
      </c>
      <c r="B46" s="50">
        <v>2532</v>
      </c>
      <c r="C46" s="67" t="s">
        <v>33</v>
      </c>
      <c r="D46" s="14" t="s">
        <v>115</v>
      </c>
      <c r="E46" s="15" t="s">
        <v>116</v>
      </c>
      <c r="F46" s="32"/>
      <c r="G46" s="33"/>
      <c r="H46" s="34">
        <f t="shared" si="33"/>
        <v>0</v>
      </c>
      <c r="I46" s="35" t="str">
        <f t="shared" si="1"/>
        <v>0</v>
      </c>
      <c r="J46" s="36"/>
      <c r="K46" s="33"/>
      <c r="L46" s="33">
        <f t="shared" si="2"/>
        <v>0</v>
      </c>
      <c r="M46" s="37" t="str">
        <f t="shared" si="3"/>
        <v>0</v>
      </c>
      <c r="N46" s="38"/>
      <c r="O46" s="39"/>
      <c r="P46" s="33">
        <f t="shared" si="4"/>
        <v>0</v>
      </c>
      <c r="Q46" s="35" t="str">
        <f t="shared" si="5"/>
        <v>0</v>
      </c>
      <c r="R46" s="36"/>
      <c r="S46" s="33"/>
      <c r="T46" s="33">
        <f t="shared" si="6"/>
        <v>0</v>
      </c>
      <c r="U46" s="37" t="str">
        <f t="shared" si="7"/>
        <v>0</v>
      </c>
      <c r="V46" s="32"/>
      <c r="W46" s="33"/>
      <c r="X46" s="33">
        <f t="shared" si="8"/>
        <v>0</v>
      </c>
      <c r="Y46" s="37" t="str">
        <f t="shared" si="9"/>
        <v>0</v>
      </c>
      <c r="Z46" s="36"/>
      <c r="AA46" s="33"/>
      <c r="AB46" s="33">
        <f t="shared" si="10"/>
        <v>0</v>
      </c>
      <c r="AC46" s="35" t="str">
        <f t="shared" si="11"/>
        <v>0</v>
      </c>
      <c r="AD46" s="36"/>
      <c r="AE46" s="33"/>
      <c r="AF46" s="33">
        <f t="shared" si="12"/>
        <v>0</v>
      </c>
      <c r="AG46" s="37" t="str">
        <f t="shared" si="13"/>
        <v>0</v>
      </c>
      <c r="AH46" s="32"/>
      <c r="AI46" s="33"/>
      <c r="AJ46" s="33">
        <f t="shared" si="14"/>
        <v>0</v>
      </c>
      <c r="AK46" s="37" t="str">
        <f t="shared" si="15"/>
        <v>0</v>
      </c>
      <c r="AL46" s="36"/>
      <c r="AM46" s="33"/>
      <c r="AN46" s="33">
        <f t="shared" si="16"/>
        <v>0</v>
      </c>
      <c r="AO46" s="37" t="str">
        <f t="shared" si="17"/>
        <v>0</v>
      </c>
      <c r="AP46" s="36"/>
      <c r="AQ46" s="33"/>
      <c r="AR46" s="33">
        <f t="shared" si="18"/>
        <v>0</v>
      </c>
      <c r="AS46" s="37" t="str">
        <f t="shared" si="19"/>
        <v>0</v>
      </c>
      <c r="AT46" s="36"/>
      <c r="AU46" s="33"/>
      <c r="AV46" s="33">
        <f t="shared" si="20"/>
        <v>0</v>
      </c>
      <c r="AW46" s="37" t="str">
        <f t="shared" si="21"/>
        <v>0</v>
      </c>
      <c r="AX46" s="32"/>
      <c r="AY46" s="33"/>
      <c r="AZ46" s="33">
        <f t="shared" si="22"/>
        <v>0</v>
      </c>
      <c r="BA46" s="35" t="str">
        <f t="shared" si="23"/>
        <v>0</v>
      </c>
      <c r="BB46" s="36"/>
      <c r="BC46" s="33"/>
      <c r="BD46" s="33">
        <f t="shared" si="24"/>
        <v>0</v>
      </c>
      <c r="BE46" s="35" t="str">
        <f t="shared" si="25"/>
        <v>0</v>
      </c>
      <c r="BF46" s="40"/>
      <c r="BG46" s="41"/>
      <c r="BH46" s="33">
        <f t="shared" si="26"/>
        <v>0</v>
      </c>
      <c r="BI46" s="37" t="str">
        <f t="shared" si="27"/>
        <v>0</v>
      </c>
      <c r="BJ46" s="32"/>
      <c r="BK46" s="33"/>
      <c r="BL46" s="33">
        <f t="shared" si="28"/>
        <v>0</v>
      </c>
      <c r="BM46" s="35" t="str">
        <f t="shared" si="29"/>
        <v>0</v>
      </c>
      <c r="BN46" s="36"/>
      <c r="BO46" s="33"/>
      <c r="BP46" s="33">
        <f t="shared" si="30"/>
        <v>0</v>
      </c>
      <c r="BQ46" s="37" t="str">
        <f t="shared" si="31"/>
        <v>0</v>
      </c>
      <c r="BR46" s="26">
        <f t="shared" si="32"/>
        <v>0</v>
      </c>
      <c r="BS46" s="27"/>
      <c r="BT46" s="28"/>
    </row>
    <row r="47" spans="1:72" ht="18.95" customHeight="1" x14ac:dyDescent="0.35">
      <c r="A47" s="29">
        <v>42</v>
      </c>
      <c r="B47" s="50">
        <v>2533</v>
      </c>
      <c r="C47" s="67" t="s">
        <v>33</v>
      </c>
      <c r="D47" s="14" t="s">
        <v>117</v>
      </c>
      <c r="E47" s="15" t="s">
        <v>34</v>
      </c>
      <c r="F47" s="32"/>
      <c r="G47" s="33"/>
      <c r="H47" s="34">
        <f t="shared" si="33"/>
        <v>0</v>
      </c>
      <c r="I47" s="35" t="str">
        <f t="shared" si="1"/>
        <v>0</v>
      </c>
      <c r="J47" s="36"/>
      <c r="K47" s="33"/>
      <c r="L47" s="33">
        <f t="shared" si="2"/>
        <v>0</v>
      </c>
      <c r="M47" s="37" t="str">
        <f t="shared" si="3"/>
        <v>0</v>
      </c>
      <c r="N47" s="38"/>
      <c r="O47" s="39"/>
      <c r="P47" s="33">
        <f t="shared" si="4"/>
        <v>0</v>
      </c>
      <c r="Q47" s="35" t="str">
        <f t="shared" si="5"/>
        <v>0</v>
      </c>
      <c r="R47" s="36"/>
      <c r="S47" s="33"/>
      <c r="T47" s="33">
        <f t="shared" si="6"/>
        <v>0</v>
      </c>
      <c r="U47" s="37" t="str">
        <f t="shared" si="7"/>
        <v>0</v>
      </c>
      <c r="V47" s="32"/>
      <c r="W47" s="33"/>
      <c r="X47" s="33">
        <f t="shared" si="8"/>
        <v>0</v>
      </c>
      <c r="Y47" s="37" t="str">
        <f t="shared" si="9"/>
        <v>0</v>
      </c>
      <c r="Z47" s="36"/>
      <c r="AA47" s="33"/>
      <c r="AB47" s="33">
        <f t="shared" si="10"/>
        <v>0</v>
      </c>
      <c r="AC47" s="35" t="str">
        <f t="shared" si="11"/>
        <v>0</v>
      </c>
      <c r="AD47" s="36"/>
      <c r="AE47" s="33"/>
      <c r="AF47" s="33">
        <f t="shared" si="12"/>
        <v>0</v>
      </c>
      <c r="AG47" s="37" t="str">
        <f t="shared" si="13"/>
        <v>0</v>
      </c>
      <c r="AH47" s="32"/>
      <c r="AI47" s="33"/>
      <c r="AJ47" s="33">
        <f t="shared" si="14"/>
        <v>0</v>
      </c>
      <c r="AK47" s="37" t="str">
        <f t="shared" si="15"/>
        <v>0</v>
      </c>
      <c r="AL47" s="36"/>
      <c r="AM47" s="33"/>
      <c r="AN47" s="33">
        <f t="shared" si="16"/>
        <v>0</v>
      </c>
      <c r="AO47" s="37" t="str">
        <f t="shared" si="17"/>
        <v>0</v>
      </c>
      <c r="AP47" s="36"/>
      <c r="AQ47" s="33"/>
      <c r="AR47" s="33">
        <f t="shared" si="18"/>
        <v>0</v>
      </c>
      <c r="AS47" s="37" t="str">
        <f t="shared" si="19"/>
        <v>0</v>
      </c>
      <c r="AT47" s="36"/>
      <c r="AU47" s="33"/>
      <c r="AV47" s="33">
        <f t="shared" si="20"/>
        <v>0</v>
      </c>
      <c r="AW47" s="37" t="str">
        <f t="shared" si="21"/>
        <v>0</v>
      </c>
      <c r="AX47" s="32"/>
      <c r="AY47" s="33"/>
      <c r="AZ47" s="33">
        <f t="shared" si="22"/>
        <v>0</v>
      </c>
      <c r="BA47" s="35" t="str">
        <f t="shared" si="23"/>
        <v>0</v>
      </c>
      <c r="BB47" s="36"/>
      <c r="BC47" s="33"/>
      <c r="BD47" s="33">
        <f t="shared" si="24"/>
        <v>0</v>
      </c>
      <c r="BE47" s="35" t="str">
        <f t="shared" si="25"/>
        <v>0</v>
      </c>
      <c r="BF47" s="40"/>
      <c r="BG47" s="41"/>
      <c r="BH47" s="33">
        <f t="shared" si="26"/>
        <v>0</v>
      </c>
      <c r="BI47" s="37" t="str">
        <f t="shared" si="27"/>
        <v>0</v>
      </c>
      <c r="BJ47" s="32"/>
      <c r="BK47" s="33"/>
      <c r="BL47" s="33">
        <f t="shared" si="28"/>
        <v>0</v>
      </c>
      <c r="BM47" s="35" t="str">
        <f t="shared" si="29"/>
        <v>0</v>
      </c>
      <c r="BN47" s="36"/>
      <c r="BO47" s="33"/>
      <c r="BP47" s="33">
        <f t="shared" si="30"/>
        <v>0</v>
      </c>
      <c r="BQ47" s="37" t="str">
        <f t="shared" si="31"/>
        <v>0</v>
      </c>
      <c r="BR47" s="26">
        <f t="shared" si="32"/>
        <v>0</v>
      </c>
      <c r="BS47" s="27"/>
      <c r="BT47" s="28"/>
    </row>
    <row r="48" spans="1:72" ht="18.95" customHeight="1" thickBot="1" x14ac:dyDescent="0.4">
      <c r="A48" s="74">
        <v>43</v>
      </c>
      <c r="B48" s="51">
        <v>2534</v>
      </c>
      <c r="C48" s="75" t="s">
        <v>33</v>
      </c>
      <c r="D48" s="52" t="s">
        <v>118</v>
      </c>
      <c r="E48" s="53" t="s">
        <v>119</v>
      </c>
      <c r="F48" s="32"/>
      <c r="G48" s="33"/>
      <c r="H48" s="34">
        <f t="shared" si="33"/>
        <v>0</v>
      </c>
      <c r="I48" s="35" t="str">
        <f t="shared" si="1"/>
        <v>0</v>
      </c>
      <c r="J48" s="36"/>
      <c r="K48" s="33"/>
      <c r="L48" s="33">
        <f t="shared" si="2"/>
        <v>0</v>
      </c>
      <c r="M48" s="37" t="str">
        <f t="shared" si="3"/>
        <v>0</v>
      </c>
      <c r="N48" s="38"/>
      <c r="O48" s="39"/>
      <c r="P48" s="33">
        <f t="shared" si="4"/>
        <v>0</v>
      </c>
      <c r="Q48" s="35" t="str">
        <f t="shared" si="5"/>
        <v>0</v>
      </c>
      <c r="R48" s="36"/>
      <c r="S48" s="33"/>
      <c r="T48" s="33">
        <f t="shared" si="6"/>
        <v>0</v>
      </c>
      <c r="U48" s="37" t="str">
        <f t="shared" si="7"/>
        <v>0</v>
      </c>
      <c r="V48" s="32"/>
      <c r="W48" s="33"/>
      <c r="X48" s="33">
        <f t="shared" si="8"/>
        <v>0</v>
      </c>
      <c r="Y48" s="37" t="str">
        <f t="shared" si="9"/>
        <v>0</v>
      </c>
      <c r="Z48" s="36"/>
      <c r="AA48" s="33"/>
      <c r="AB48" s="33">
        <f t="shared" si="10"/>
        <v>0</v>
      </c>
      <c r="AC48" s="35" t="str">
        <f t="shared" si="11"/>
        <v>0</v>
      </c>
      <c r="AD48" s="36"/>
      <c r="AE48" s="33"/>
      <c r="AF48" s="33">
        <f t="shared" si="12"/>
        <v>0</v>
      </c>
      <c r="AG48" s="37" t="str">
        <f t="shared" si="13"/>
        <v>0</v>
      </c>
      <c r="AH48" s="32"/>
      <c r="AI48" s="33"/>
      <c r="AJ48" s="33">
        <f t="shared" si="14"/>
        <v>0</v>
      </c>
      <c r="AK48" s="37" t="str">
        <f t="shared" si="15"/>
        <v>0</v>
      </c>
      <c r="AL48" s="36"/>
      <c r="AM48" s="33"/>
      <c r="AN48" s="33">
        <f t="shared" si="16"/>
        <v>0</v>
      </c>
      <c r="AO48" s="37" t="str">
        <f t="shared" si="17"/>
        <v>0</v>
      </c>
      <c r="AP48" s="36"/>
      <c r="AQ48" s="33"/>
      <c r="AR48" s="33">
        <f t="shared" si="18"/>
        <v>0</v>
      </c>
      <c r="AS48" s="37" t="str">
        <f t="shared" si="19"/>
        <v>0</v>
      </c>
      <c r="AT48" s="36"/>
      <c r="AU48" s="33"/>
      <c r="AV48" s="33">
        <f t="shared" si="20"/>
        <v>0</v>
      </c>
      <c r="AW48" s="37" t="str">
        <f t="shared" si="21"/>
        <v>0</v>
      </c>
      <c r="AX48" s="32"/>
      <c r="AY48" s="33"/>
      <c r="AZ48" s="33">
        <f t="shared" si="22"/>
        <v>0</v>
      </c>
      <c r="BA48" s="35" t="str">
        <f t="shared" si="23"/>
        <v>0</v>
      </c>
      <c r="BB48" s="36"/>
      <c r="BC48" s="33"/>
      <c r="BD48" s="33">
        <f t="shared" si="24"/>
        <v>0</v>
      </c>
      <c r="BE48" s="35" t="str">
        <f t="shared" si="25"/>
        <v>0</v>
      </c>
      <c r="BF48" s="40"/>
      <c r="BG48" s="41"/>
      <c r="BH48" s="33">
        <f t="shared" si="26"/>
        <v>0</v>
      </c>
      <c r="BI48" s="37" t="str">
        <f t="shared" si="27"/>
        <v>0</v>
      </c>
      <c r="BJ48" s="32"/>
      <c r="BK48" s="33"/>
      <c r="BL48" s="33">
        <f t="shared" si="28"/>
        <v>0</v>
      </c>
      <c r="BM48" s="35" t="str">
        <f t="shared" si="29"/>
        <v>0</v>
      </c>
      <c r="BN48" s="36"/>
      <c r="BO48" s="33"/>
      <c r="BP48" s="33">
        <f t="shared" si="30"/>
        <v>0</v>
      </c>
      <c r="BQ48" s="37" t="str">
        <f t="shared" si="31"/>
        <v>0</v>
      </c>
      <c r="BR48" s="26">
        <f t="shared" si="32"/>
        <v>0</v>
      </c>
      <c r="BS48" s="27"/>
      <c r="BT48" s="28"/>
    </row>
    <row r="49" spans="1:72" ht="18.95" customHeight="1" thickBot="1" x14ac:dyDescent="0.4">
      <c r="A49" s="80" t="s">
        <v>35</v>
      </c>
      <c r="B49" s="81"/>
      <c r="C49" s="81"/>
      <c r="D49" s="81"/>
      <c r="E49" s="82"/>
      <c r="F49" s="54" t="e">
        <f>AVERAGE(F6:F48)</f>
        <v>#DIV/0!</v>
      </c>
      <c r="G49" s="55" t="e">
        <f>AVERAGE(G6:G48)</f>
        <v>#DIV/0!</v>
      </c>
      <c r="H49" s="55">
        <f>AVERAGE(H6:H48)</f>
        <v>0</v>
      </c>
      <c r="I49" s="56" t="str">
        <f t="shared" si="1"/>
        <v>0</v>
      </c>
      <c r="J49" s="54" t="e">
        <f>AVERAGE(J6:J48)</f>
        <v>#DIV/0!</v>
      </c>
      <c r="K49" s="55" t="e">
        <f>AVERAGE(K6:K48)</f>
        <v>#DIV/0!</v>
      </c>
      <c r="L49" s="55">
        <f>AVERAGE(L6:L48)</f>
        <v>0</v>
      </c>
      <c r="M49" s="57" t="str">
        <f t="shared" si="3"/>
        <v>0</v>
      </c>
      <c r="N49" s="58" t="e">
        <f>AVERAGE(N6:N48)</f>
        <v>#DIV/0!</v>
      </c>
      <c r="O49" s="55" t="e">
        <f>AVERAGE(O6:O48)</f>
        <v>#DIV/0!</v>
      </c>
      <c r="P49" s="55">
        <f>AVERAGE(P6:P48)</f>
        <v>0</v>
      </c>
      <c r="Q49" s="56" t="str">
        <f t="shared" si="5"/>
        <v>0</v>
      </c>
      <c r="R49" s="54" t="e">
        <f>AVERAGE(R6:R48)</f>
        <v>#DIV/0!</v>
      </c>
      <c r="S49" s="55" t="e">
        <f>AVERAGE(S6:S48)</f>
        <v>#DIV/0!</v>
      </c>
      <c r="T49" s="55">
        <f>AVERAGE(T6:T48)</f>
        <v>0</v>
      </c>
      <c r="U49" s="57" t="str">
        <f t="shared" si="7"/>
        <v>0</v>
      </c>
      <c r="V49" s="58" t="e">
        <f>AVERAGE(V6:V48)</f>
        <v>#DIV/0!</v>
      </c>
      <c r="W49" s="55" t="e">
        <f>AVERAGE(W6:W48)</f>
        <v>#DIV/0!</v>
      </c>
      <c r="X49" s="55">
        <f>AVERAGE(X6:X48)</f>
        <v>0</v>
      </c>
      <c r="Y49" s="57" t="str">
        <f t="shared" si="9"/>
        <v>0</v>
      </c>
      <c r="Z49" s="54" t="e">
        <f>AVERAGE(Z6:Z48)</f>
        <v>#DIV/0!</v>
      </c>
      <c r="AA49" s="55" t="e">
        <f>AVERAGE(AA6:AA48)</f>
        <v>#DIV/0!</v>
      </c>
      <c r="AB49" s="55">
        <f>AVERAGE(AB6:AB48)</f>
        <v>0</v>
      </c>
      <c r="AC49" s="56" t="str">
        <f t="shared" si="11"/>
        <v>0</v>
      </c>
      <c r="AD49" s="54" t="e">
        <f>AVERAGE(AD6:AD48)</f>
        <v>#DIV/0!</v>
      </c>
      <c r="AE49" s="55" t="e">
        <f>AVERAGE(AE6:AE48)</f>
        <v>#DIV/0!</v>
      </c>
      <c r="AF49" s="55">
        <f>AVERAGE(AF6:AF48)</f>
        <v>0</v>
      </c>
      <c r="AG49" s="57" t="str">
        <f t="shared" si="13"/>
        <v>0</v>
      </c>
      <c r="AH49" s="58" t="e">
        <f>AVERAGE(AH6:AH48)</f>
        <v>#DIV/0!</v>
      </c>
      <c r="AI49" s="55" t="e">
        <f>AVERAGE(AI6:AI48)</f>
        <v>#DIV/0!</v>
      </c>
      <c r="AJ49" s="55">
        <f>AVERAGE(AJ6:AJ48)</f>
        <v>0</v>
      </c>
      <c r="AK49" s="57" t="str">
        <f t="shared" si="15"/>
        <v>0</v>
      </c>
      <c r="AL49" s="54" t="e">
        <f>AVERAGE(AL6:AL48)</f>
        <v>#DIV/0!</v>
      </c>
      <c r="AM49" s="55" t="e">
        <f>AVERAGE(AM6:AM48)</f>
        <v>#DIV/0!</v>
      </c>
      <c r="AN49" s="55">
        <f>AVERAGE(AN6:AN48)</f>
        <v>0</v>
      </c>
      <c r="AO49" s="57" t="str">
        <f t="shared" si="17"/>
        <v>0</v>
      </c>
      <c r="AP49" s="54" t="e">
        <f>AVERAGE(AP6:AP48)</f>
        <v>#DIV/0!</v>
      </c>
      <c r="AQ49" s="55" t="e">
        <f>AVERAGE(AQ6:AQ48)</f>
        <v>#DIV/0!</v>
      </c>
      <c r="AR49" s="55">
        <f>AVERAGE(AR6:AR48)</f>
        <v>0</v>
      </c>
      <c r="AS49" s="57" t="str">
        <f t="shared" si="19"/>
        <v>0</v>
      </c>
      <c r="AT49" s="54" t="e">
        <f>AVERAGE(AT6:AT48)</f>
        <v>#DIV/0!</v>
      </c>
      <c r="AU49" s="55" t="e">
        <f>AVERAGE(AU6:AU48)</f>
        <v>#DIV/0!</v>
      </c>
      <c r="AV49" s="55">
        <f>AVERAGE(AV6:AV48)</f>
        <v>0</v>
      </c>
      <c r="AW49" s="57" t="str">
        <f t="shared" si="21"/>
        <v>0</v>
      </c>
      <c r="AX49" s="58" t="e">
        <f>AVERAGE(AX6:AX48)</f>
        <v>#DIV/0!</v>
      </c>
      <c r="AY49" s="55" t="e">
        <f>AVERAGE(AY6:AY48)</f>
        <v>#DIV/0!</v>
      </c>
      <c r="AZ49" s="55">
        <f>AVERAGE(AZ6:AZ48)</f>
        <v>0</v>
      </c>
      <c r="BA49" s="56" t="str">
        <f t="shared" si="23"/>
        <v>0</v>
      </c>
      <c r="BB49" s="54" t="e">
        <f>AVERAGE(BB6:BB48)</f>
        <v>#DIV/0!</v>
      </c>
      <c r="BC49" s="55" t="e">
        <f>AVERAGE(BC6:BC48)</f>
        <v>#DIV/0!</v>
      </c>
      <c r="BD49" s="55">
        <f>AVERAGE(BD6:BD48)</f>
        <v>0</v>
      </c>
      <c r="BE49" s="56" t="str">
        <f t="shared" si="25"/>
        <v>0</v>
      </c>
      <c r="BF49" s="54" t="e">
        <f>AVERAGE(BF6:BF48)</f>
        <v>#DIV/0!</v>
      </c>
      <c r="BG49" s="55" t="e">
        <f>AVERAGE(BG6:BG48)</f>
        <v>#DIV/0!</v>
      </c>
      <c r="BH49" s="55">
        <f>AVERAGE(BH6:BH48)</f>
        <v>0</v>
      </c>
      <c r="BI49" s="56" t="str">
        <f t="shared" si="27"/>
        <v>0</v>
      </c>
      <c r="BJ49" s="58" t="e">
        <f>AVERAGE(BJ6:BJ48)</f>
        <v>#DIV/0!</v>
      </c>
      <c r="BK49" s="55" t="e">
        <f>AVERAGE(BK6:BK48)</f>
        <v>#DIV/0!</v>
      </c>
      <c r="BL49" s="55">
        <f>AVERAGE(BL6:BL48)</f>
        <v>0</v>
      </c>
      <c r="BM49" s="56" t="str">
        <f t="shared" si="29"/>
        <v>0</v>
      </c>
      <c r="BN49" s="54" t="e">
        <f>AVERAGE(BN6:BN48)</f>
        <v>#DIV/0!</v>
      </c>
      <c r="BO49" s="55" t="e">
        <f>AVERAGE(BO6:BO48)</f>
        <v>#DIV/0!</v>
      </c>
      <c r="BP49" s="55">
        <f>AVERAGE(BP6:BP48)</f>
        <v>0</v>
      </c>
      <c r="BQ49" s="57" t="str">
        <f t="shared" si="31"/>
        <v>0</v>
      </c>
      <c r="BR49" s="59">
        <f>AVERAGE(BR6:BR48)</f>
        <v>0</v>
      </c>
      <c r="BT49" s="28"/>
    </row>
    <row r="50" spans="1:72" ht="15" customHeight="1" x14ac:dyDescent="0.35">
      <c r="BA50" s="62"/>
      <c r="BB50" s="62"/>
      <c r="BC50" s="63"/>
      <c r="BD50" s="62"/>
      <c r="BE50" s="62"/>
      <c r="BF50" s="62"/>
      <c r="BG50" s="62"/>
      <c r="BH50" s="62"/>
      <c r="BI50" s="62"/>
      <c r="BJ50" s="62"/>
      <c r="BK50" s="62"/>
      <c r="BL50" s="62"/>
      <c r="BM50" s="62"/>
    </row>
    <row r="51" spans="1:72" ht="20.100000000000001" customHeight="1" x14ac:dyDescent="0.35">
      <c r="F51" s="64" t="s">
        <v>36</v>
      </c>
      <c r="G51" s="64"/>
      <c r="H51" s="64"/>
      <c r="I51" s="65"/>
      <c r="J51" s="64"/>
      <c r="K51" s="64"/>
      <c r="L51" s="64"/>
      <c r="M51" s="64"/>
      <c r="N51" s="64" t="s">
        <v>37</v>
      </c>
      <c r="O51" s="64"/>
      <c r="P51" s="64"/>
      <c r="Q51" s="64"/>
      <c r="R51" s="64"/>
      <c r="S51" s="64"/>
      <c r="T51" s="64"/>
      <c r="BA51" s="62"/>
      <c r="BB51" s="62"/>
      <c r="BC51" s="63"/>
      <c r="BD51" s="62"/>
      <c r="BE51" s="62"/>
      <c r="BF51" s="62"/>
      <c r="BG51" s="62"/>
      <c r="BH51" s="62"/>
      <c r="BI51" s="62"/>
      <c r="BJ51" s="62"/>
      <c r="BK51" s="62"/>
      <c r="BL51" s="62"/>
      <c r="BM51" s="62"/>
    </row>
    <row r="52" spans="1:72" ht="20.100000000000001" customHeight="1" x14ac:dyDescent="0.35">
      <c r="F52" s="64" t="s">
        <v>38</v>
      </c>
      <c r="G52" s="64"/>
      <c r="H52" s="64"/>
      <c r="I52" s="65"/>
      <c r="J52" s="64"/>
      <c r="K52" s="64"/>
      <c r="L52" s="64"/>
      <c r="M52" s="64"/>
      <c r="N52" s="64" t="s">
        <v>39</v>
      </c>
      <c r="O52" s="64"/>
      <c r="P52" s="64"/>
      <c r="Q52" s="64"/>
      <c r="R52" s="64"/>
      <c r="S52" s="64"/>
      <c r="T52" s="64"/>
      <c r="BA52" s="62"/>
      <c r="BB52" s="62"/>
      <c r="BC52" s="63"/>
      <c r="BD52" s="62"/>
      <c r="BE52" s="62"/>
      <c r="BF52" s="62"/>
      <c r="BG52" s="62"/>
      <c r="BH52" s="62"/>
      <c r="BI52" s="62"/>
      <c r="BJ52" s="62"/>
      <c r="BK52" s="62"/>
      <c r="BL52" s="62"/>
      <c r="BM52" s="62"/>
    </row>
    <row r="53" spans="1:72" ht="16.5" customHeight="1" x14ac:dyDescent="0.35">
      <c r="F53" s="64"/>
      <c r="G53" s="64"/>
      <c r="H53" s="64"/>
      <c r="I53" s="65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BA53" s="62"/>
      <c r="BB53" s="62"/>
      <c r="BC53" s="63"/>
      <c r="BD53" s="62"/>
      <c r="BE53" s="62"/>
      <c r="BF53" s="62"/>
      <c r="BG53" s="62"/>
      <c r="BH53" s="62"/>
      <c r="BI53" s="62"/>
      <c r="BJ53" s="62"/>
      <c r="BK53" s="62"/>
      <c r="BL53" s="62"/>
      <c r="BM53" s="62"/>
    </row>
    <row r="54" spans="1:72" ht="20.100000000000001" customHeight="1" x14ac:dyDescent="0.35">
      <c r="F54" s="64"/>
      <c r="G54" s="64"/>
      <c r="H54" s="64"/>
      <c r="I54" s="65"/>
      <c r="J54" s="64"/>
      <c r="K54" s="64" t="s">
        <v>40</v>
      </c>
      <c r="L54" s="64"/>
      <c r="M54" s="64"/>
      <c r="N54" s="64"/>
      <c r="O54" s="64"/>
      <c r="P54" s="64"/>
      <c r="Q54" s="64"/>
      <c r="R54" s="64"/>
      <c r="S54" s="64"/>
      <c r="T54" s="64"/>
      <c r="BA54" s="62"/>
      <c r="BB54" s="62"/>
      <c r="BC54" s="63"/>
      <c r="BD54" s="62"/>
      <c r="BE54" s="62"/>
      <c r="BF54" s="62"/>
      <c r="BG54" s="62"/>
      <c r="BH54" s="62"/>
      <c r="BI54" s="62"/>
      <c r="BJ54" s="62"/>
      <c r="BK54" s="62"/>
      <c r="BL54" s="62"/>
      <c r="BM54" s="62"/>
    </row>
    <row r="55" spans="1:72" ht="20.100000000000001" customHeight="1" x14ac:dyDescent="0.35">
      <c r="F55" s="64"/>
      <c r="G55" s="64"/>
      <c r="H55" s="64"/>
      <c r="I55" s="65"/>
      <c r="J55" s="64"/>
      <c r="K55" s="64" t="s">
        <v>41</v>
      </c>
      <c r="L55" s="64"/>
      <c r="M55" s="64"/>
      <c r="N55" s="64"/>
      <c r="O55" s="64"/>
      <c r="P55" s="64"/>
      <c r="Q55" s="64"/>
      <c r="R55" s="64"/>
      <c r="S55" s="64"/>
      <c r="T55" s="64"/>
      <c r="BA55" s="62"/>
      <c r="BB55" s="62"/>
      <c r="BC55" s="63"/>
      <c r="BD55" s="62"/>
      <c r="BE55" s="62"/>
      <c r="BF55" s="62"/>
      <c r="BG55" s="62"/>
      <c r="BH55" s="62"/>
      <c r="BI55" s="62"/>
      <c r="BJ55" s="62"/>
      <c r="BK55" s="62"/>
      <c r="BL55" s="62"/>
      <c r="BM55" s="62"/>
    </row>
    <row r="56" spans="1:72" ht="23.1" customHeight="1" x14ac:dyDescent="0.35">
      <c r="BA56" s="62"/>
      <c r="BB56" s="62"/>
      <c r="BC56" s="63"/>
      <c r="BD56" s="62"/>
      <c r="BE56" s="62"/>
      <c r="BF56" s="62"/>
      <c r="BG56" s="62"/>
      <c r="BH56" s="62"/>
      <c r="BI56" s="62"/>
      <c r="BJ56" s="62"/>
      <c r="BK56" s="62"/>
      <c r="BL56" s="62"/>
      <c r="BM56" s="62"/>
    </row>
    <row r="57" spans="1:72" ht="23.1" customHeight="1" x14ac:dyDescent="0.35">
      <c r="BA57" s="62"/>
      <c r="BB57" s="62"/>
      <c r="BC57" s="66"/>
      <c r="BD57" s="62"/>
      <c r="BE57" s="62"/>
      <c r="BF57" s="62"/>
      <c r="BG57" s="62"/>
      <c r="BH57" s="62"/>
      <c r="BI57" s="62"/>
      <c r="BJ57" s="62"/>
      <c r="BK57" s="62"/>
      <c r="BL57" s="62"/>
      <c r="BM57" s="62"/>
    </row>
    <row r="58" spans="1:72" ht="23.1" customHeight="1" x14ac:dyDescent="0.35">
      <c r="BA58" s="62"/>
      <c r="BB58" s="62"/>
      <c r="BC58" s="66"/>
      <c r="BD58" s="62"/>
      <c r="BE58" s="62"/>
      <c r="BF58" s="62"/>
      <c r="BG58" s="62"/>
      <c r="BH58" s="62"/>
      <c r="BI58" s="62"/>
      <c r="BJ58" s="62"/>
      <c r="BK58" s="62"/>
      <c r="BL58" s="62"/>
      <c r="BM58" s="62"/>
    </row>
    <row r="59" spans="1:72" ht="23.1" customHeight="1" x14ac:dyDescent="0.35">
      <c r="BA59" s="62"/>
      <c r="BB59" s="62"/>
      <c r="BC59" s="66"/>
      <c r="BD59" s="62"/>
      <c r="BE59" s="62"/>
      <c r="BF59" s="62"/>
      <c r="BG59" s="62"/>
      <c r="BH59" s="62"/>
      <c r="BI59" s="62"/>
      <c r="BJ59" s="62"/>
      <c r="BK59" s="62"/>
      <c r="BL59" s="62"/>
      <c r="BM59" s="62"/>
    </row>
    <row r="60" spans="1:72" ht="23.1" customHeight="1" x14ac:dyDescent="0.35">
      <c r="A60" s="2"/>
      <c r="B60" s="2"/>
      <c r="D60" s="2"/>
      <c r="E60" s="2"/>
      <c r="I60" s="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</row>
    <row r="61" spans="1:72" ht="23.1" customHeight="1" x14ac:dyDescent="0.35">
      <c r="A61" s="2"/>
      <c r="B61" s="2"/>
      <c r="D61" s="2"/>
      <c r="E61" s="2"/>
      <c r="I61" s="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</row>
    <row r="62" spans="1:72" ht="23.1" customHeight="1" x14ac:dyDescent="0.35">
      <c r="A62" s="2"/>
      <c r="B62" s="2"/>
      <c r="D62" s="2"/>
      <c r="E62" s="2"/>
      <c r="I62" s="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</row>
  </sheetData>
  <mergeCells count="53">
    <mergeCell ref="AL2:AO2"/>
    <mergeCell ref="A2:A5"/>
    <mergeCell ref="B2:B5"/>
    <mergeCell ref="C2:E5"/>
    <mergeCell ref="F2:I2"/>
    <mergeCell ref="J2:M2"/>
    <mergeCell ref="N2:Q2"/>
    <mergeCell ref="R2:U2"/>
    <mergeCell ref="V2:Y2"/>
    <mergeCell ref="Z2:AC2"/>
    <mergeCell ref="AD2:AG2"/>
    <mergeCell ref="AH2:AK2"/>
    <mergeCell ref="BN2:BQ2"/>
    <mergeCell ref="BR2:BR5"/>
    <mergeCell ref="F3:I3"/>
    <mergeCell ref="J3:M3"/>
    <mergeCell ref="N3:Q3"/>
    <mergeCell ref="R3:U3"/>
    <mergeCell ref="V3:Y3"/>
    <mergeCell ref="Z3:AC3"/>
    <mergeCell ref="AD3:AG3"/>
    <mergeCell ref="AH3:AK3"/>
    <mergeCell ref="AP2:AS2"/>
    <mergeCell ref="AT2:AW2"/>
    <mergeCell ref="AX2:BA2"/>
    <mergeCell ref="BB2:BE2"/>
    <mergeCell ref="BF2:BI2"/>
    <mergeCell ref="BJ2:BM2"/>
    <mergeCell ref="BJ3:BM3"/>
    <mergeCell ref="BN3:BQ3"/>
    <mergeCell ref="I4:I5"/>
    <mergeCell ref="M4:M5"/>
    <mergeCell ref="Q4:Q5"/>
    <mergeCell ref="U4:U5"/>
    <mergeCell ref="Y4:Y5"/>
    <mergeCell ref="AC4:AC5"/>
    <mergeCell ref="AG4:AG5"/>
    <mergeCell ref="AK4:AK5"/>
    <mergeCell ref="AL3:AO3"/>
    <mergeCell ref="AP3:AS3"/>
    <mergeCell ref="AT3:AW3"/>
    <mergeCell ref="AX3:BA3"/>
    <mergeCell ref="BB3:BE3"/>
    <mergeCell ref="BF3:BI3"/>
    <mergeCell ref="BM4:BM5"/>
    <mergeCell ref="BQ4:BQ5"/>
    <mergeCell ref="A49:E49"/>
    <mergeCell ref="AO4:AO5"/>
    <mergeCell ref="AS4:AS5"/>
    <mergeCell ref="AW4:AW5"/>
    <mergeCell ref="BA4:BA5"/>
    <mergeCell ref="BE4:BE5"/>
    <mergeCell ref="BI4:B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3" sqref="A13:D43"/>
    </sheetView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ม.1-2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2016-02-25T07:35:40Z</dcterms:created>
  <dcterms:modified xsi:type="dcterms:W3CDTF">2016-02-25T08:12:58Z</dcterms:modified>
</cp:coreProperties>
</file>