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3"/>
  </bookViews>
  <sheets>
    <sheet name="ปกหน้า ม.ต้น" sheetId="1" r:id="rId1"/>
    <sheet name="ปกหน้า ม.ปลาย" sheetId="18" r:id="rId2"/>
    <sheet name="รองปก" sheetId="16" r:id="rId3"/>
    <sheet name="เวลา 11" sheetId="5" r:id="rId4"/>
    <sheet name="เวลา 12" sheetId="19" r:id="rId5"/>
    <sheet name="เวลา 21" sheetId="20" r:id="rId6"/>
    <sheet name="เวลา 22" sheetId="21" r:id="rId7"/>
    <sheet name="เวลา 31" sheetId="22" r:id="rId8"/>
    <sheet name="เวลา 32" sheetId="23" r:id="rId9"/>
    <sheet name="เวลา 41" sheetId="24" r:id="rId10"/>
    <sheet name="เวลา 42" sheetId="25" r:id="rId11"/>
    <sheet name="เวลา 51" sheetId="26" r:id="rId12"/>
    <sheet name="เวลา 52" sheetId="27" r:id="rId13"/>
    <sheet name="เวลา 6" sheetId="28" r:id="rId14"/>
    <sheet name="ตรวจความถูกต้อง" sheetId="29" r:id="rId15"/>
    <sheet name="ตัวชี้วัด" sheetId="30" r:id="rId16"/>
  </sheets>
  <definedNames>
    <definedName name="_xlnm.Print_Titles" localSheetId="3">'เวลา 11'!$2:$2</definedName>
    <definedName name="_xlnm.Print_Titles" localSheetId="4">'เวลา 12'!$2:$2</definedName>
    <definedName name="_xlnm.Print_Titles" localSheetId="5">'เวลา 21'!$2:$2</definedName>
    <definedName name="_xlnm.Print_Titles" localSheetId="6">'เวลา 22'!$2:$2</definedName>
    <definedName name="_xlnm.Print_Titles" localSheetId="7">'เวลา 31'!$2:$2</definedName>
    <definedName name="_xlnm.Print_Titles" localSheetId="8">'เวลา 32'!$2:$2</definedName>
    <definedName name="_xlnm.Print_Titles" localSheetId="9">'เวลา 41'!$2:$2</definedName>
    <definedName name="_xlnm.Print_Titles" localSheetId="10">'เวลา 42'!$2:$2</definedName>
    <definedName name="_xlnm.Print_Titles" localSheetId="11">'เวลา 51'!$2:$2</definedName>
    <definedName name="_xlnm.Print_Titles" localSheetId="12">'เวลา 52'!$2:$2</definedName>
    <definedName name="_xlnm.Print_Titles" localSheetId="13">'เวลา 6'!$2:$2</definedName>
  </definedNames>
  <calcPr calcId="144525"/>
</workbook>
</file>

<file path=xl/sharedStrings.xml><?xml version="1.0" encoding="utf-8"?>
<sst xmlns="http://schemas.openxmlformats.org/spreadsheetml/2006/main" count="1345" uniqueCount="628">
  <si>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</si>
  <si>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</si>
  <si>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</si>
  <si>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</si>
  <si>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</si>
  <si>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</si>
  <si>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</si>
  <si>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</si>
  <si>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</si>
  <si>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</si>
  <si>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</si>
  <si>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</si>
  <si>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</si>
  <si>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</si>
  <si>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</si>
  <si>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</si>
  <si>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</si>
  <si>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</si>
  <si>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</si>
  <si>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</si>
  <si>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</si>
  <si>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</si>
  <si>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หลักสูตรแกนกลางการศึกษาขั้นพื้นฐาน ระดับมัธยมศึกษาตอนต้น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</si>
  <si>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</si>
  <si>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</si>
  <si>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</si>
  <si>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</si>
  <si>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</si>
  <si>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</si>
  <si>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</si>
  <si>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</si>
  <si>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</si>
  <si>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</si>
  <si>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</si>
  <si>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</si>
  <si>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</si>
  <si>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</si>
  <si>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</si>
  <si>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</si>
  <si>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</si>
  <si>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</si>
  <si>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</si>
  <si>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</si>
  <si>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</si>
  <si>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</si>
  <si>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</si>
  <si>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</si>
  <si>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</si>
  <si>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</si>
  <si>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03530</t>
  </si>
  <si>
    <t>เด็กชายกฤษณกันณ์  ทรงสังขาร</t>
  </si>
  <si>
    <t>03531</t>
  </si>
  <si>
    <t>เด็กชายคำนวณ  กุลบุตร</t>
  </si>
  <si>
    <t>03532</t>
  </si>
  <si>
    <t>เด็กชายทิเบต  บุรมย์</t>
  </si>
  <si>
    <t>03533</t>
  </si>
  <si>
    <t>เด็กชายทินภัทร  บุญกัณฑ์</t>
  </si>
  <si>
    <t>03534</t>
  </si>
  <si>
    <t>เด็กชายธนวินท์  เสียงเย็น</t>
  </si>
  <si>
    <t>03535</t>
  </si>
  <si>
    <t>เด็กชายธีรเดช  ใจทัศน์</t>
  </si>
  <si>
    <t>03536</t>
  </si>
  <si>
    <t>เด็กชายนนทวัฒน์  คำนนท์</t>
  </si>
  <si>
    <t>03537</t>
  </si>
  <si>
    <t>เด็กชายปฐพี  รัตนวงศ์</t>
  </si>
  <si>
    <t>03538</t>
  </si>
  <si>
    <t>เด็กชายปวิตร  นารีรักษ์</t>
  </si>
  <si>
    <t>03539</t>
  </si>
  <si>
    <t>เด็กชายพงศภัค  พรมมา</t>
  </si>
  <si>
    <t>03540</t>
  </si>
  <si>
    <t>เด็กชายพงษ์พิพัฒน์  อรัญมิ่ง</t>
  </si>
  <si>
    <t>03541</t>
  </si>
  <si>
    <t>เด็กชายพัฒนา  สุระพันธ์</t>
  </si>
  <si>
    <t>03542</t>
  </si>
  <si>
    <t>เด็กชายภูริเดช  รูปไข่</t>
  </si>
  <si>
    <t>03543</t>
  </si>
  <si>
    <t>เด็กชายรัชชานนท์  เคนานันท์</t>
  </si>
  <si>
    <t>03544</t>
  </si>
  <si>
    <t>เด็กชายวรรธนัย  หาสุข</t>
  </si>
  <si>
    <t>03545</t>
  </si>
  <si>
    <t>เด็กชายวรากร  ผลจันทร์</t>
  </si>
  <si>
    <t>03546</t>
  </si>
  <si>
    <t>เด็กชายวัชรกร  คำโทพล</t>
  </si>
  <si>
    <t>03547</t>
  </si>
  <si>
    <t>เด็กชายวิวัฒน์  อุประพงษ์</t>
  </si>
  <si>
    <t>03548</t>
  </si>
  <si>
    <t>เด็กชายวุฒิชัย  บุรมย์</t>
  </si>
  <si>
    <t>03549</t>
  </si>
  <si>
    <t>เด็กชายศุภกฤษ  เนาวนิตย์</t>
  </si>
  <si>
    <t>03550</t>
  </si>
  <si>
    <t>เด็กหญิงเกวลิน  กลิ่นจันทร์</t>
  </si>
  <si>
    <t>03551</t>
  </si>
  <si>
    <t>เด็กหญิงกิตรดา  นามศร</t>
  </si>
  <si>
    <t>03552</t>
  </si>
  <si>
    <t>เด็กหญิงจันทร์กมล  ปัญญาสิม</t>
  </si>
  <si>
    <t>03553</t>
  </si>
  <si>
    <t>เด็กหญิงจินดารัตน์  นามแก้ว</t>
  </si>
  <si>
    <t>03554</t>
  </si>
  <si>
    <t>เด็กหญิงชลิตา  ดีดวงพันธ์</t>
  </si>
  <si>
    <t>03555</t>
  </si>
  <si>
    <t>เด็กหญิงชัชฎาภรณ์  ผ่องแผ้ว</t>
  </si>
  <si>
    <t>03556</t>
  </si>
  <si>
    <t>เด็กหญิงญาณิศา  สมตัว</t>
  </si>
  <si>
    <t>03557</t>
  </si>
  <si>
    <t>เด็กหญิงนารีรัตน์ แหล่ป้อง</t>
  </si>
  <si>
    <t>03558</t>
  </si>
  <si>
    <t>เด็กหญิงเบญจมาศ  มาลาสาย</t>
  </si>
  <si>
    <t>03559</t>
  </si>
  <si>
    <t>เด็กหญิงวนิดา  สุมานิตย์</t>
  </si>
  <si>
    <t>03560</t>
  </si>
  <si>
    <t>เด็กหญิงวันวิสา  ต้นจันทน์</t>
  </si>
  <si>
    <t>03561</t>
  </si>
  <si>
    <t>เด็กหญิงสุชานันท์  คำแสน</t>
  </si>
  <si>
    <t>03562</t>
  </si>
  <si>
    <t>เด็กหญิงสุชาวดี  ตอซอน</t>
  </si>
  <si>
    <t>03563</t>
  </si>
  <si>
    <t>เด็กหญิงสุพัฒตา  บุญยืน</t>
  </si>
  <si>
    <t>03564</t>
  </si>
  <si>
    <t>เด็กหญิงอุษามณี  มณีศรี</t>
  </si>
  <si>
    <t>03565</t>
  </si>
  <si>
    <t>เด็กชายกฤษดา  กุลบุตร</t>
  </si>
  <si>
    <t>03566</t>
  </si>
  <si>
    <t>เด็กชายกิ่งศักดิ์  หาสุข</t>
  </si>
  <si>
    <t>03567</t>
  </si>
  <si>
    <t>เด็กชายกิตติภพ  โคตะนนท์</t>
  </si>
  <si>
    <t>03568</t>
  </si>
  <si>
    <t>เด็กชายกิตติศักดิ์  ศีลธรรม</t>
  </si>
  <si>
    <t>03569</t>
  </si>
  <si>
    <t>เด็กชายจักรพรรดิ  สายคำ</t>
  </si>
  <si>
    <t>03570</t>
  </si>
  <si>
    <t>เด็กชายณัฐดนัย  เสือบุญมี</t>
  </si>
  <si>
    <t>03571</t>
  </si>
  <si>
    <t>เด็กชายณัฐพงษ์  คำมา</t>
  </si>
  <si>
    <t>03572</t>
  </si>
  <si>
    <t>เด็กชายธนากร มงคลภาส</t>
  </si>
  <si>
    <t>03573</t>
  </si>
  <si>
    <t>เด็กชายธีรเดช  ไกรศรีลาส</t>
  </si>
  <si>
    <t>03574</t>
  </si>
  <si>
    <t>เด็กชายธีรภัทร  ลำมะฮาต</t>
  </si>
  <si>
    <t>03575</t>
  </si>
  <si>
    <t>เด็กชายธีรยุทธ  พรามสุข</t>
  </si>
  <si>
    <t>03576</t>
  </si>
  <si>
    <t>เด็กชายธีราทร  ศรีมาต</t>
  </si>
  <si>
    <t>03577</t>
  </si>
  <si>
    <t>เด็กชายปัณณธร  ภูมิลา</t>
  </si>
  <si>
    <t>03578</t>
  </si>
  <si>
    <t>เด็กชายรามเทพ  สีวะกุล</t>
  </si>
  <si>
    <t>03579</t>
  </si>
  <si>
    <t>เด็กชายศุภเชฏฐ์  หาสุข</t>
  </si>
  <si>
    <t>03580</t>
  </si>
  <si>
    <t>เด็กชายสังขกร  พิจารณ์</t>
  </si>
  <si>
    <t>03581</t>
  </si>
  <si>
    <t>เด็กชายสิทธิศักดิ์  ไชยสัจ</t>
  </si>
  <si>
    <t>03582</t>
  </si>
  <si>
    <t>เด็กชายสุกฤษฎิ์  นารีสุข</t>
  </si>
  <si>
    <t>03583</t>
  </si>
  <si>
    <t>เด็กชายอนุชา  ยางแท่น</t>
  </si>
  <si>
    <t>03584</t>
  </si>
  <si>
    <t>เด็กชายอัครพล  ประกอบสุข</t>
  </si>
  <si>
    <t>03585</t>
  </si>
  <si>
    <t>เด็กชายอิทธิกร  จงเทพ</t>
  </si>
  <si>
    <t>03586</t>
  </si>
  <si>
    <t>เด็กหญิงเจนจิรา  เนื้อแก้ว</t>
  </si>
  <si>
    <t>03587</t>
  </si>
  <si>
    <t>เด็กหญิงกวินตา  ประทิน</t>
  </si>
  <si>
    <t>03588</t>
  </si>
  <si>
    <t>เด็กหญิงกาญจนา  ดีดวงพันธ์</t>
  </si>
  <si>
    <t>03589</t>
  </si>
  <si>
    <t>เด็กหญิงจารุพิชฌา  ปกป้อง</t>
  </si>
  <si>
    <t>03590</t>
  </si>
  <si>
    <t>เด็กหญิงณัฐธิดา  คำนนท์</t>
  </si>
  <si>
    <t>03591</t>
  </si>
  <si>
    <t>เด็กหญิงธัญชนก  ศรีกา</t>
  </si>
  <si>
    <t>03592</t>
  </si>
  <si>
    <t>เด็กหญิงพัชรี  รัตนศรี</t>
  </si>
  <si>
    <t>03593</t>
  </si>
  <si>
    <t>เด็กหญิงพัชรี  วงศรีแก้ว</t>
  </si>
  <si>
    <t>03594</t>
  </si>
  <si>
    <t>เด็กหญิงพิชชานันท์  สมคะเณย์</t>
  </si>
  <si>
    <t>03595</t>
  </si>
  <si>
    <t>เด็กหญิงมนทกานต์  เคนหาญ</t>
  </si>
  <si>
    <t>03596</t>
  </si>
  <si>
    <t>เด็กหญิงมินยะดา  จันทะวงศ์</t>
  </si>
  <si>
    <t>03597</t>
  </si>
  <si>
    <t>เด็กหญิงศศิวรรณ  แซ่เอี่ยม</t>
  </si>
  <si>
    <t>03598</t>
  </si>
  <si>
    <t>เด็กหญิงสิริวิมล  เกษดี</t>
  </si>
  <si>
    <t>03599</t>
  </si>
  <si>
    <t>เด็กหญิงอภิชญา  รูปหล่อ</t>
  </si>
  <si>
    <t>03458</t>
  </si>
  <si>
    <t>เด็กชายกฤษฎา  สัจจะมณี</t>
  </si>
  <si>
    <t>03459</t>
  </si>
  <si>
    <t>เด็กชายจีรเดช  นามวิเศษ</t>
  </si>
  <si>
    <t>03460</t>
  </si>
  <si>
    <t>เด็กชายไชยพศ  แสงทอง</t>
  </si>
  <si>
    <t>03461</t>
  </si>
  <si>
    <t>เด็กชายณัฐวุฒิ  จันทชิด</t>
  </si>
  <si>
    <t>03462</t>
  </si>
  <si>
    <t>เด็กชายณัฐวุฒิ  แตงอ่อน</t>
  </si>
  <si>
    <t>03464</t>
  </si>
  <si>
    <t>เด็กชายพลกฤษ  คำนนท์</t>
  </si>
  <si>
    <t>03465</t>
  </si>
  <si>
    <t>เด็กชายพีรพล  เดชสุวรรณ</t>
  </si>
  <si>
    <t>03466</t>
  </si>
  <si>
    <t>เด็กชายพีรภัทร  มหาวงค์</t>
  </si>
  <si>
    <t>03467</t>
  </si>
  <si>
    <t>เด็กชายรณกรธนกฤต  แคนศิลา</t>
  </si>
  <si>
    <t>03468</t>
  </si>
  <si>
    <t>เด็กชายวุฒิชัย โพสาราช</t>
  </si>
  <si>
    <t>03469</t>
  </si>
  <si>
    <t>เด็กชายศุภกิจ  กุลทะเล</t>
  </si>
  <si>
    <t>03471</t>
  </si>
  <si>
    <t>เด็กชายศุภวิชญ์  ชูกลิ่น</t>
  </si>
  <si>
    <t>03472</t>
  </si>
  <si>
    <t>เด็กชายสุรเชษฐ์  ชายทวีป</t>
  </si>
  <si>
    <t>03473</t>
  </si>
  <si>
    <t>เด็กหญิงจีรนันท์  จันทะวงศ์</t>
  </si>
  <si>
    <t>03474</t>
  </si>
  <si>
    <t>เด็กหญิงเงากระจ่าง  ปลุกใจ</t>
  </si>
  <si>
    <t>03475</t>
  </si>
  <si>
    <t>เด็กหญิงชนันพร  อุปสาร</t>
  </si>
  <si>
    <t>03476</t>
  </si>
  <si>
    <t>เด็กหญิงญาโนทัย  ทองอ่อน</t>
  </si>
  <si>
    <t>03477</t>
  </si>
  <si>
    <t>เด็กหญิงณัฐณิชา  ศุภศร</t>
  </si>
  <si>
    <t>03479</t>
  </si>
  <si>
    <t>เด็กหญิงทิพรัตน์  วาปี</t>
  </si>
  <si>
    <t>03480</t>
  </si>
  <si>
    <t>เด็กหญิงธิดาอัญญนันท์  พันธุ์พิมพ์</t>
  </si>
  <si>
    <t>03481</t>
  </si>
  <si>
    <t>เด็กหญิงปณัดดา  ดีดวงพันธ์</t>
  </si>
  <si>
    <t>03482</t>
  </si>
  <si>
    <t>เด็กหญิงปนันดา  มั่นคง</t>
  </si>
  <si>
    <t>03483</t>
  </si>
  <si>
    <t>เด็กหญิงปรัชญาลักษณ์   เหมือนเขียน</t>
  </si>
  <si>
    <t>03484</t>
  </si>
  <si>
    <t>เด็กหญิงพรทิพา  ปัญญาทอง</t>
  </si>
  <si>
    <t>03485</t>
  </si>
  <si>
    <t>เด็กหญิงพัชรีพร  แสงกล้า</t>
  </si>
  <si>
    <t>03487</t>
  </si>
  <si>
    <t>เด็กหญิงภัคจิรา  ดีดวงพันธ์</t>
  </si>
  <si>
    <t>03488</t>
  </si>
  <si>
    <t>เด็กหญิงมุกดา  ดีดวงพันธ์</t>
  </si>
  <si>
    <t>เด็กหญิงศุภธนากาญจน์  นาคพันธ์</t>
  </si>
  <si>
    <t>03489</t>
  </si>
  <si>
    <t>เด็กหญิงสุพัตรา  เกตุคำขวาง</t>
  </si>
  <si>
    <t>03600</t>
  </si>
  <si>
    <t>เด็กหญิงอรทัย  มุทาพร</t>
  </si>
  <si>
    <t>03490</t>
  </si>
  <si>
    <t>เด็กชายกฤษฎา  ศรีอุทรา</t>
  </si>
  <si>
    <t>03492</t>
  </si>
  <si>
    <t>เด็กชายจักรพันธ์  จันทะสี</t>
  </si>
  <si>
    <t>03493</t>
  </si>
  <si>
    <t>เด็กชายชาตรี  ศรีเข้ม</t>
  </si>
  <si>
    <t>03494</t>
  </si>
  <si>
    <t>เด็กชายชัยชนะ  เศรษฐบุตร</t>
  </si>
  <si>
    <t>03495</t>
  </si>
  <si>
    <t>เด็กชายฐิติกร  บุรมย์</t>
  </si>
  <si>
    <t>03496</t>
  </si>
  <si>
    <t>เด็กชายณัฐกิตติ์  ดีดวงพันธ์</t>
  </si>
  <si>
    <t>03497</t>
  </si>
  <si>
    <t>เด็กชายธนวุฒิ  ดีดวงพันธ์</t>
  </si>
  <si>
    <t>03498</t>
  </si>
  <si>
    <t>เด็กชายนนทวัฒน์  พลเยี่ยม</t>
  </si>
  <si>
    <t>03499</t>
  </si>
  <si>
    <t>เด็กชายปกาศิต  เชื้อทอง</t>
  </si>
  <si>
    <t>03500</t>
  </si>
  <si>
    <t>เด็กชายปรมินทร์  ช้างดำ</t>
  </si>
  <si>
    <t>03501</t>
  </si>
  <si>
    <t>เด็กชายวิศณุรักษ์  บุญนันท์</t>
  </si>
  <si>
    <t>03505</t>
  </si>
  <si>
    <t>เด็กหญิงกตพร   ไชยจักร</t>
  </si>
  <si>
    <t>03506</t>
  </si>
  <si>
    <t>เด็กหญิงกนกวรรณ  นิลดาศรี</t>
  </si>
  <si>
    <t>03508</t>
  </si>
  <si>
    <t>เด็กหญิงชนนิกานต์  นามชี</t>
  </si>
  <si>
    <t>03509</t>
  </si>
  <si>
    <t>เด็กหญิงชวินนุช  คำนนท์</t>
  </si>
  <si>
    <t>03511</t>
  </si>
  <si>
    <t>เด็กหญิงธนัชพร  เปรมรัตน์</t>
  </si>
  <si>
    <t>03512</t>
  </si>
  <si>
    <t>เด็กหญิงนพรัตน์  พลเยี่ยม</t>
  </si>
  <si>
    <t>03527</t>
  </si>
  <si>
    <t>เด็กหญิงพลอยชุดา  สังขฤกษ์</t>
  </si>
  <si>
    <t>03514</t>
  </si>
  <si>
    <t>เด็กหญิงเรณู  วิเศษแก้ว</t>
  </si>
  <si>
    <t>03515</t>
  </si>
  <si>
    <t>เด็กหญิงศรสวรรค์  จันทร์ดำ</t>
  </si>
  <si>
    <t>03516</t>
  </si>
  <si>
    <t>เด็กหญิงศุภธิดา  ดีดวงพันธ์</t>
  </si>
  <si>
    <t>03601</t>
  </si>
  <si>
    <t>เด็กชายมูฮำหมัดอาลีฟ  จรกา</t>
  </si>
  <si>
    <t>03397</t>
  </si>
  <si>
    <t>เด็กชายเจษฎากร  หินอ่อน</t>
  </si>
  <si>
    <t>03398</t>
  </si>
  <si>
    <t>เด็กชายจตุพล  ต้นจันทน์</t>
  </si>
  <si>
    <t>03399</t>
  </si>
  <si>
    <t>เด็กชายณัฐวุฒิ  โคตรสะขึง</t>
  </si>
  <si>
    <t>03433</t>
  </si>
  <si>
    <t>เด็กชายพัชรพล  มะตะลาศ</t>
  </si>
  <si>
    <t>03518</t>
  </si>
  <si>
    <t>เด็กชายภาณุวัฒน์  คำนนท์</t>
  </si>
  <si>
    <t>03401</t>
  </si>
  <si>
    <t>เด็กชายยุทธชัย  ทองคำ</t>
  </si>
  <si>
    <t>03402</t>
  </si>
  <si>
    <t>เด็กชายรัฐพล  ทองโกฏิ</t>
  </si>
  <si>
    <t>03404</t>
  </si>
  <si>
    <t>เด็กชายศรัณยพงศ์  อุณา</t>
  </si>
  <si>
    <t>03405</t>
  </si>
  <si>
    <t>เด็กชายศุภโชค  แสวงหา</t>
  </si>
  <si>
    <t>03406</t>
  </si>
  <si>
    <t>เด็กชายสหรัษ  หวังเฝ้ากลาง</t>
  </si>
  <si>
    <t>03407</t>
  </si>
  <si>
    <t>เด็กชายสันติภาพ  สุขเป็ง</t>
  </si>
  <si>
    <t>03408</t>
  </si>
  <si>
    <t>เด็กชายสุรวุฒิ  กุระกระหนก</t>
  </si>
  <si>
    <t>03409</t>
  </si>
  <si>
    <t>เด็กชายสุรศักดิ์  พยัฆทา</t>
  </si>
  <si>
    <t>03411</t>
  </si>
  <si>
    <t>เด็กหญิงกาญจนพร  ชายทวีป</t>
  </si>
  <si>
    <t>03412</t>
  </si>
  <si>
    <t>เด็กหญิงกิตติกานต์  ถามะพันธ์</t>
  </si>
  <si>
    <t>03413</t>
  </si>
  <si>
    <t>เด็กหญิงจิณณ์จุฑา  ข้อตุ่ย</t>
  </si>
  <si>
    <t>03416</t>
  </si>
  <si>
    <t>เด็กหญิงนฤมล  พุฒิคุณเกษม</t>
  </si>
  <si>
    <t>03417</t>
  </si>
  <si>
    <t>เด็กหญิงเนตรดาว  บุญเพ็ง</t>
  </si>
  <si>
    <t>03418</t>
  </si>
  <si>
    <t>เด็กหญิงประภาสินี  กิ่งมาลา</t>
  </si>
  <si>
    <t>03419</t>
  </si>
  <si>
    <t>เด็กหญิงพลอยวริน  ทองวร</t>
  </si>
  <si>
    <t>03421</t>
  </si>
  <si>
    <t>เด็กหญิงภัทราวดี  แก้วพิกุล</t>
  </si>
  <si>
    <t>03422</t>
  </si>
  <si>
    <t>เด็กหญิงวิรินทิรา  จันทร์พินิจ</t>
  </si>
  <si>
    <t>03423</t>
  </si>
  <si>
    <t>เด็กหญิงอาทิตติญา  ภูฆัง</t>
  </si>
  <si>
    <t>เด็กหญิงจุฑารัตน์  วงศ์ศิริ</t>
  </si>
  <si>
    <t>03426</t>
  </si>
  <si>
    <t>เด็กชายชลสิทธิ์  ประกอบสุข</t>
  </si>
  <si>
    <t>03427</t>
  </si>
  <si>
    <t>เด็กชายธนากร  งามฉลวย</t>
  </si>
  <si>
    <t>03249</t>
  </si>
  <si>
    <t>นายธนากร  เพชรจิตร</t>
  </si>
  <si>
    <t>03430</t>
  </si>
  <si>
    <t>เด็กชายปรเมศวร์  สามิตร</t>
  </si>
  <si>
    <t>03432</t>
  </si>
  <si>
    <t>เด็กชายพงษกรณ์  ทองบ่อ</t>
  </si>
  <si>
    <t>03434</t>
  </si>
  <si>
    <t>เด็กชายพัชรพล  อยู่เย็น</t>
  </si>
  <si>
    <t>03435</t>
  </si>
  <si>
    <t xml:space="preserve">เด็กชายวนาริณ  เขียวขำ </t>
  </si>
  <si>
    <t>03437</t>
  </si>
  <si>
    <t>เด็กชายวายุ  ดีดวงพันธ์</t>
  </si>
  <si>
    <t>03439</t>
  </si>
  <si>
    <t>เด็กชายสารัช  จินตศิลป์</t>
  </si>
  <si>
    <t>03440</t>
  </si>
  <si>
    <t>เด็กชายสุรเชษฐ์  บุรมย์</t>
  </si>
  <si>
    <t>03441</t>
  </si>
  <si>
    <t>เด็กชายอดิศักดิ์  คาถา</t>
  </si>
  <si>
    <t>03442</t>
  </si>
  <si>
    <t>เด็กชายอภิสิทธิ์  ทัศบุตร</t>
  </si>
  <si>
    <t>03443</t>
  </si>
  <si>
    <t>เด็กหญิงเกตุวดี  แพประสิทธิ์</t>
  </si>
  <si>
    <t>03444</t>
  </si>
  <si>
    <t>เด็กหญิงณัฐธิดา  บุญนันท์</t>
  </si>
  <si>
    <t>03446</t>
  </si>
  <si>
    <t>เด็กหญิงธัญลักษณ์  ประทุมวัน</t>
  </si>
  <si>
    <t>03447</t>
  </si>
  <si>
    <t>เด็กหญิงนิตยา  ทูลธรรม</t>
  </si>
  <si>
    <t>03448</t>
  </si>
  <si>
    <t>เด็กหญิงปวีณา  สีสุตา</t>
  </si>
  <si>
    <t>03449</t>
  </si>
  <si>
    <t>เด็กหญิงฟองแก้ว  คำไพร</t>
  </si>
  <si>
    <t>03451</t>
  </si>
  <si>
    <t>เด็กหญิงสุธัญญา  ดีดวงพันธ์</t>
  </si>
  <si>
    <t>03452</t>
  </si>
  <si>
    <t>เด็กหญิงสุพรรษา  คุณสุข</t>
  </si>
  <si>
    <t>03453</t>
  </si>
  <si>
    <t>เด็กหญิงสุพัตรา บุตตะ</t>
  </si>
  <si>
    <t>03602</t>
  </si>
  <si>
    <t>เด็กชายณัฐวุฒิ  วงศ์ศรีทา</t>
  </si>
  <si>
    <t>03603</t>
  </si>
  <si>
    <t>เด็กชายบุญกานต์  ดวงแก้ว</t>
  </si>
  <si>
    <t>03333</t>
  </si>
  <si>
    <t>นายกิติศักดิ์  คอกกลาง</t>
  </si>
  <si>
    <t>03307</t>
  </si>
  <si>
    <t>นายชนินทร์  บาทสุวรรณ</t>
  </si>
  <si>
    <t>03358</t>
  </si>
  <si>
    <t>นายกฤษฎา  ปัญญานาม</t>
  </si>
  <si>
    <t>03306</t>
  </si>
  <si>
    <t>นายจิรายุ  คำจันทร์</t>
  </si>
  <si>
    <t>03334</t>
  </si>
  <si>
    <t>นายจตุรานนท์  ชมภูยศ</t>
  </si>
  <si>
    <t>03308</t>
  </si>
  <si>
    <t>นายณัฐพัชร์  พาลึก</t>
  </si>
  <si>
    <t>03311</t>
  </si>
  <si>
    <t>นายธนบูลย์  ทองอ่อน</t>
  </si>
  <si>
    <t>03312</t>
  </si>
  <si>
    <t>นายนิกลศักดิ์  คำนนท์</t>
  </si>
  <si>
    <t>03604</t>
  </si>
  <si>
    <t>นายพีรภัทร  ขวัญทอง</t>
  </si>
  <si>
    <t>03519</t>
  </si>
  <si>
    <t>นายกฤษฎา  บุญสุวรรณ</t>
  </si>
  <si>
    <t>03365</t>
  </si>
  <si>
    <t>นายวัฒนา  คำนนท์</t>
  </si>
  <si>
    <t>03314</t>
  </si>
  <si>
    <t>นายวิษณุ  ศรีสุข</t>
  </si>
  <si>
    <t>03332</t>
  </si>
  <si>
    <t>นางสาวกรกนก  ตอซอน</t>
  </si>
  <si>
    <t>03318</t>
  </si>
  <si>
    <t>นางสาวกรทิพย์  คำไพร</t>
  </si>
  <si>
    <t>03319</t>
  </si>
  <si>
    <t>นางสาวจิรัชญา  บุญโต</t>
  </si>
  <si>
    <t>03320</t>
  </si>
  <si>
    <t>นางสาวชนันญา  แก้วมานะ</t>
  </si>
  <si>
    <t>03321</t>
  </si>
  <si>
    <t>นางสาวญาดา  สามารถ</t>
  </si>
  <si>
    <t>03352</t>
  </si>
  <si>
    <t>นางสาวธัญสิริ  พรามสุข</t>
  </si>
  <si>
    <t>03323</t>
  </si>
  <si>
    <t>นางสาวธิลดา  อาษาสร้อย</t>
  </si>
  <si>
    <t>03325</t>
  </si>
  <si>
    <t>นางสาวนิธิกานต์  ผลจันทร์</t>
  </si>
  <si>
    <t>03605</t>
  </si>
  <si>
    <t>นางสาวบัญฑิตา  คำนนท์</t>
  </si>
  <si>
    <t>03353</t>
  </si>
  <si>
    <t>นางสาวบุษราคัม  จันทรหงษ์</t>
  </si>
  <si>
    <t>03326</t>
  </si>
  <si>
    <t>นางสาวปราณิตา  มั่นคง</t>
  </si>
  <si>
    <t>03355</t>
  </si>
  <si>
    <t>นางสาวพัสชา  ทองบ่อ</t>
  </si>
  <si>
    <t>03327</t>
  </si>
  <si>
    <t>นางสาวภัทราพร  พรานไพร</t>
  </si>
  <si>
    <t>03328</t>
  </si>
  <si>
    <t>นางสาวปภาดา  ณ อุบล</t>
  </si>
  <si>
    <t>03329</t>
  </si>
  <si>
    <t>นางสาววริศรา  ลครไชย</t>
  </si>
  <si>
    <t>03356</t>
  </si>
  <si>
    <t>นางสาวศิริณัฐชา  คำนนท์</t>
  </si>
  <si>
    <t>03330</t>
  </si>
  <si>
    <t>นางสาวสไบทิพย์  มาตยาขันธ์</t>
  </si>
  <si>
    <t>03331</t>
  </si>
  <si>
    <t>นางสาวสิรินดา  ดีดวงพันธ์</t>
  </si>
  <si>
    <t>03341</t>
  </si>
  <si>
    <t>นายเมธี  สังเกต</t>
  </si>
  <si>
    <t>03309</t>
  </si>
  <si>
    <t>นายดนัยนพ  มาตขาว</t>
  </si>
  <si>
    <t>03339</t>
  </si>
  <si>
    <t>นายธนกร  เหมกุล</t>
  </si>
  <si>
    <t>03313</t>
  </si>
  <si>
    <t>นายพัชรพล  เคนหาญ</t>
  </si>
  <si>
    <t>03343</t>
  </si>
  <si>
    <t>นายรัฐศาสตร์  สุธีรพัฒนกุล</t>
  </si>
  <si>
    <t>03283</t>
  </si>
  <si>
    <t>นายสิทธินนท์  ว่องไว</t>
  </si>
  <si>
    <t>03344</t>
  </si>
  <si>
    <t>นายสุธี  กาฬเนตร</t>
  </si>
  <si>
    <t>03368</t>
  </si>
  <si>
    <t>นายอดุลวิทย์    ทองล้วน</t>
  </si>
  <si>
    <t>03606</t>
  </si>
  <si>
    <t>นางสาวกวินนา  กาฬเนตร</t>
  </si>
  <si>
    <t>03347</t>
  </si>
  <si>
    <t>นางสาวชลธิชา  ไชยนา</t>
  </si>
  <si>
    <t>03348</t>
  </si>
  <si>
    <t>นางสาวฐิติพร  พลภูวา</t>
  </si>
  <si>
    <t>03349</t>
  </si>
  <si>
    <t>นางสาวณฐมน  หงส์พินิธ</t>
  </si>
  <si>
    <t>03374</t>
  </si>
  <si>
    <t>นางสาวนิชาภัทร  จันทมาศ</t>
  </si>
  <si>
    <t>03375</t>
  </si>
  <si>
    <t>นางสาวนีรชา  ชูรัตน์</t>
  </si>
  <si>
    <t>03377</t>
  </si>
  <si>
    <t>นางสาวฟารีญา  นาคพันธ์</t>
  </si>
  <si>
    <t>03378</t>
  </si>
  <si>
    <t>นางสาววรรวิภา  คำนนท์</t>
  </si>
  <si>
    <t>03381</t>
  </si>
  <si>
    <t>นางสาวสุชานันท์  คุณแขวน</t>
  </si>
  <si>
    <t>03382</t>
  </si>
  <si>
    <t>นางสาวอุมากร  พันธุ์พิมพ์</t>
  </si>
  <si>
    <t>03246</t>
  </si>
  <si>
    <t>นายชยนันต์  สัญลักษณ์</t>
  </si>
  <si>
    <t>03520</t>
  </si>
  <si>
    <t>นายณัฐพล  ลุนบุตร</t>
  </si>
  <si>
    <t>03220</t>
  </si>
  <si>
    <t>นายพีรพล  จันทะวงศ์</t>
  </si>
  <si>
    <t>03222</t>
  </si>
  <si>
    <t>นายภูธเนศ  นามวิเศษ</t>
  </si>
  <si>
    <t>03252</t>
  </si>
  <si>
    <t>นายศรันย์  แพงนอก</t>
  </si>
  <si>
    <t>03226</t>
  </si>
  <si>
    <t>นายอนาวิน  สังเกตุ</t>
  </si>
  <si>
    <t>03286</t>
  </si>
  <si>
    <t>นางสาวกชกร  ประทิน</t>
  </si>
  <si>
    <t>03228</t>
  </si>
  <si>
    <t>นางสาวกรรณิกา  ทองคำ</t>
  </si>
  <si>
    <t>03289</t>
  </si>
  <si>
    <t>นางสาวจิรนันท์  ค่ำคูณ</t>
  </si>
  <si>
    <t>03229</t>
  </si>
  <si>
    <t>นางสาวญาณินี  เดชโฮม</t>
  </si>
  <si>
    <t>03290</t>
  </si>
  <si>
    <t>นางสาวญาดา  บุตรนา</t>
  </si>
  <si>
    <t>03230</t>
  </si>
  <si>
    <t>นางสาวธิดาพร  กุลโพนเมือง</t>
  </si>
  <si>
    <t>03291</t>
  </si>
  <si>
    <t>นางสาวเนตรชนก  จันลา</t>
  </si>
  <si>
    <t>03259</t>
  </si>
  <si>
    <t>นางสาวนุชนาฎ  เที่ยงผดุง</t>
  </si>
  <si>
    <t>03235</t>
  </si>
  <si>
    <t>นางสาวไปรยา  แก้วเรือง</t>
  </si>
  <si>
    <t>03233</t>
  </si>
  <si>
    <t>นางสาวปนัดดา  จันทวงศ์</t>
  </si>
  <si>
    <t>03236</t>
  </si>
  <si>
    <t>นางสาวพรชิตา  ช่างพันธ์</t>
  </si>
  <si>
    <t>03262</t>
  </si>
  <si>
    <t>นางสาวพีรดา  เสวะนา</t>
  </si>
  <si>
    <t>03263</t>
  </si>
  <si>
    <t>นางสาวรมย์รุจี  จันทร์แย้ม</t>
  </si>
  <si>
    <t>03239</t>
  </si>
  <si>
    <t>นางสาววนิศา  แสงบัวภา</t>
  </si>
  <si>
    <t>03265</t>
  </si>
  <si>
    <t>นางสาววิลาสินี  ลาภยิ่ง</t>
  </si>
  <si>
    <t>03295</t>
  </si>
  <si>
    <t>นางสาวศศิวิมล  นารี</t>
  </si>
  <si>
    <t>03294</t>
  </si>
  <si>
    <t>นางสาวศลิษา  แสงคำ</t>
  </si>
  <si>
    <t>03240</t>
  </si>
  <si>
    <t>นางสาวศิริรัตน์  งามแก้ว</t>
  </si>
  <si>
    <t>03267</t>
  </si>
  <si>
    <t>นางสาวศิริรัตน์  อาทิตย์ตั้ง</t>
  </si>
  <si>
    <t>03242</t>
  </si>
  <si>
    <t>นางสาวศุภาพัทธ์  สามารถ</t>
  </si>
  <si>
    <t>03243</t>
  </si>
  <si>
    <t>นางสาวสาธิกา  บุตรพรม</t>
  </si>
  <si>
    <t>03244</t>
  </si>
  <si>
    <t>นางสาวออนนุช  กะหะกะษิต</t>
  </si>
  <si>
    <t>03270</t>
  </si>
  <si>
    <t>นางสาวอินทรกรแก้ว  นันทศร</t>
  </si>
  <si>
    <t>03273</t>
  </si>
  <si>
    <t>นายเจษฎากร  ไกยสิทธิ์</t>
  </si>
  <si>
    <t>03180</t>
  </si>
  <si>
    <t>นายเดวิทย์  ไชยสิงห์</t>
  </si>
  <si>
    <t>03521</t>
  </si>
  <si>
    <t>นายปรีชา  สีสุตา</t>
  </si>
  <si>
    <t>03253</t>
  </si>
  <si>
    <t>นายสราวุฒิ  สังสมานันท์</t>
  </si>
  <si>
    <t>03256</t>
  </si>
  <si>
    <t>นางสาวจันทรมัย  สู่เสน</t>
  </si>
  <si>
    <t>03257</t>
  </si>
  <si>
    <t>นางสาวชลธิชา  นามแก้ว</t>
  </si>
  <si>
    <t>03258</t>
  </si>
  <si>
    <t>นางสาวธิดารัตน์  สีแล็ง</t>
  </si>
  <si>
    <t>03261</t>
  </si>
  <si>
    <t>นางสาวพรนภัส  ภูวงษ์</t>
  </si>
  <si>
    <t>03266</t>
  </si>
  <si>
    <t>นางสาวศิตานันท์  โคตะนนท์</t>
  </si>
  <si>
    <t>03241</t>
  </si>
  <si>
    <t>นางสาวศิริวรรณ  สุวรรณเพชร</t>
  </si>
  <si>
    <t>03523</t>
  </si>
  <si>
    <t>นางสาวสาวิณี  คำนนท์</t>
  </si>
  <si>
    <t>03607</t>
  </si>
  <si>
    <t>นางสาวทิฆัมพร  ดวงแก้ว</t>
  </si>
  <si>
    <t>03145</t>
  </si>
  <si>
    <t>นายชนิศภณ  ผลจันทร์</t>
  </si>
  <si>
    <t>03153</t>
  </si>
  <si>
    <t>นายพัชรพล  งามฉลวย</t>
  </si>
  <si>
    <t>03157</t>
  </si>
  <si>
    <t>นายวีระพล  ปัญญาสิม</t>
  </si>
  <si>
    <t>03158</t>
  </si>
  <si>
    <t>นายศรายุทธิ์  อยู่สุข</t>
  </si>
  <si>
    <t>03166</t>
  </si>
  <si>
    <t>นางสาวจุฑามาศ  ทั่วทิศ</t>
  </si>
  <si>
    <t>03168</t>
  </si>
  <si>
    <t>นางสาวปราถนา  มั่นคง</t>
  </si>
  <si>
    <t>03170</t>
  </si>
  <si>
    <t>นางสาวพรณภา อ่อนพุทธา</t>
  </si>
  <si>
    <t>03172</t>
  </si>
  <si>
    <t>นางสาวพิชญาภา  สอนพงษ์</t>
  </si>
  <si>
    <t>03173</t>
  </si>
  <si>
    <t>นางสาวภัทรธิดา  เรืองดี</t>
  </si>
  <si>
    <t>03174</t>
  </si>
  <si>
    <t>นางสาวศศิธร  จันทิบุตร</t>
  </si>
  <si>
    <t>03201</t>
  </si>
  <si>
    <t>นางสาวกุลธิดา  ศรีตระการ</t>
  </si>
  <si>
    <t>03207</t>
  </si>
  <si>
    <t>นางสาววัชราภรณ์  วาปีเก</t>
  </si>
  <si>
    <t>03385</t>
  </si>
  <si>
    <t>นางสาววาสนา  คนดี</t>
  </si>
  <si>
    <t>03125</t>
  </si>
  <si>
    <t>นางสาวจิรัชยา  เหมือนเขียน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</si>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</sst>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  <numFmt numFmtId="176" formatCode="0.0_ "/>
    <numFmt numFmtId="177" formatCode="d"/>
    <numFmt numFmtId="178" formatCode="ดดดด"/>
    <numFmt numFmtId="179" formatCode="yyyy"/>
  </numFmts>
  <fonts count="38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4"/>
      <name val="TH SarabunPSK"/>
      <charset val="134"/>
    </font>
    <font>
      <sz val="16"/>
      <color theme="1"/>
      <name val="TH SarabunPSK"/>
      <charset val="134"/>
    </font>
    <font>
      <sz val="18"/>
      <name val="TH SarabunPSK"/>
      <charset val="134"/>
    </font>
    <font>
      <sz val="12"/>
      <name val="TH SarabunPSK"/>
      <charset val="134"/>
    </font>
    <font>
      <sz val="8"/>
      <name val="TH SarabunPSK"/>
      <charset val="134"/>
    </font>
    <font>
      <sz val="11"/>
      <color theme="1"/>
      <name val="TH SarabunPSK"/>
      <charset val="134"/>
    </font>
    <font>
      <sz val="11"/>
      <name val="TH SarabunPSK"/>
      <charset val="134"/>
    </font>
    <font>
      <sz val="15"/>
      <name val="TH SarabunPSK"/>
      <charset val="134"/>
    </font>
    <font>
      <b/>
      <sz val="15"/>
      <name val="TH SarabunPSK"/>
      <charset val="134"/>
    </font>
    <font>
      <b/>
      <sz val="11"/>
      <name val="TH SarabunPSK"/>
      <charset val="134"/>
    </font>
    <font>
      <b/>
      <sz val="12"/>
      <name val="TH SarabunPSK"/>
      <charset val="134"/>
    </font>
    <font>
      <sz val="10"/>
      <name val="TH SarabunPSK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9" fillId="4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7" borderId="27" applyNumberFormat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2" fillId="22" borderId="29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24" borderId="32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4" fillId="26" borderId="33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6" fillId="26" borderId="32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0" fillId="0" borderId="0"/>
    <xf numFmtId="0" fontId="19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1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2" xfId="32" applyFont="1" applyBorder="1" applyAlignment="1">
      <alignment horizontal="center" vertical="center" textRotation="90"/>
    </xf>
    <xf numFmtId="0" fontId="2" fillId="0" borderId="12" xfId="32" applyFont="1" applyBorder="1" applyAlignment="1">
      <alignment horizontal="center" vertical="center" textRotation="90" wrapText="1"/>
    </xf>
    <xf numFmtId="0" fontId="5" fillId="0" borderId="13" xfId="32" applyFont="1" applyBorder="1" applyAlignment="1">
      <alignment horizontal="center" vertical="center"/>
    </xf>
    <xf numFmtId="0" fontId="4" fillId="0" borderId="14" xfId="32" applyFont="1" applyBorder="1" applyAlignment="1">
      <alignment horizontal="center"/>
    </xf>
    <xf numFmtId="0" fontId="4" fillId="0" borderId="15" xfId="32" applyFont="1" applyBorder="1" applyAlignment="1">
      <alignment horizontal="center"/>
    </xf>
    <xf numFmtId="0" fontId="4" fillId="0" borderId="3" xfId="32" applyFont="1" applyBorder="1" applyAlignment="1">
      <alignment horizontal="center"/>
    </xf>
    <xf numFmtId="0" fontId="2" fillId="0" borderId="4" xfId="32" applyFont="1" applyBorder="1" applyAlignment="1">
      <alignment horizontal="center" vertical="center" textRotation="90"/>
    </xf>
    <xf numFmtId="0" fontId="2" fillId="0" borderId="4" xfId="32" applyFont="1" applyBorder="1" applyAlignment="1">
      <alignment horizontal="center" vertical="center" textRotation="90" wrapText="1"/>
    </xf>
    <xf numFmtId="0" fontId="5" fillId="0" borderId="16" xfId="32" applyFont="1" applyBorder="1" applyAlignment="1">
      <alignment horizontal="center" vertical="center"/>
    </xf>
    <xf numFmtId="0" fontId="4" fillId="0" borderId="2" xfId="32" applyFont="1" applyBorder="1"/>
    <xf numFmtId="0" fontId="4" fillId="0" borderId="12" xfId="32" applyFont="1" applyBorder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4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4" fillId="0" borderId="12" xfId="32" applyFont="1" applyBorder="1" applyAlignment="1"/>
    <xf numFmtId="0" fontId="4" fillId="0" borderId="12" xfId="32" applyFont="1" applyBorder="1" applyAlignment="1">
      <alignment horizontal="center" vertical="center" textRotation="90"/>
    </xf>
    <xf numFmtId="0" fontId="6" fillId="0" borderId="12" xfId="32" applyFont="1" applyBorder="1" applyAlignment="1">
      <alignment horizontal="center" vertical="center" textRotation="90" wrapText="1"/>
    </xf>
    <xf numFmtId="0" fontId="8" fillId="0" borderId="13" xfId="32" applyFont="1" applyBorder="1" applyAlignment="1">
      <alignment horizontal="center" vertical="center"/>
    </xf>
    <xf numFmtId="0" fontId="9" fillId="0" borderId="14" xfId="32" applyFont="1" applyBorder="1" applyAlignment="1">
      <alignment horizontal="center"/>
    </xf>
    <xf numFmtId="0" fontId="9" fillId="0" borderId="15" xfId="32" applyFont="1" applyBorder="1" applyAlignment="1">
      <alignment horizontal="center"/>
    </xf>
    <xf numFmtId="0" fontId="4" fillId="0" borderId="4" xfId="32" applyFont="1" applyBorder="1" applyAlignment="1">
      <alignment horizontal="center" vertical="center" textRotation="90"/>
    </xf>
    <xf numFmtId="0" fontId="6" fillId="0" borderId="4" xfId="32" applyFont="1" applyBorder="1" applyAlignment="1">
      <alignment horizontal="center" vertical="center" textRotation="90" wrapText="1"/>
    </xf>
    <xf numFmtId="0" fontId="8" fillId="0" borderId="16" xfId="32" applyFont="1" applyBorder="1" applyAlignment="1">
      <alignment horizontal="center" vertical="center"/>
    </xf>
    <xf numFmtId="0" fontId="10" fillId="0" borderId="2" xfId="32" applyFont="1" applyBorder="1"/>
    <xf numFmtId="0" fontId="10" fillId="0" borderId="12" xfId="32" applyFont="1" applyBorder="1"/>
    <xf numFmtId="0" fontId="9" fillId="0" borderId="2" xfId="32" applyFont="1" applyBorder="1"/>
    <xf numFmtId="0" fontId="7" fillId="0" borderId="0" xfId="0" applyFont="1" applyFill="1" applyBorder="1" applyAlignment="1">
      <alignment horizontal="center"/>
    </xf>
    <xf numFmtId="0" fontId="4" fillId="0" borderId="0" xfId="3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9" fillId="0" borderId="0" xfId="32" applyFont="1" applyBorder="1"/>
    <xf numFmtId="0" fontId="11" fillId="0" borderId="0" xfId="0" applyFont="1" applyFill="1" applyBorder="1" applyAlignment="1"/>
    <xf numFmtId="0" fontId="4" fillId="0" borderId="0" xfId="0" applyFont="1" applyFill="1" applyBorder="1" applyAlignment="1"/>
    <xf numFmtId="0" fontId="9" fillId="0" borderId="3" xfId="32" applyFont="1" applyBorder="1" applyAlignment="1">
      <alignment horizontal="center"/>
    </xf>
    <xf numFmtId="0" fontId="9" fillId="0" borderId="12" xfId="32" applyFont="1" applyBorder="1" applyAlignment="1">
      <alignment horizontal="center" vertical="center" wrapText="1"/>
    </xf>
    <xf numFmtId="0" fontId="9" fillId="0" borderId="12" xfId="32" applyFont="1" applyBorder="1" applyAlignment="1">
      <alignment horizontal="center" vertical="center" textRotation="90" wrapText="1"/>
    </xf>
    <xf numFmtId="0" fontId="9" fillId="0" borderId="4" xfId="32" applyFont="1" applyBorder="1" applyAlignment="1">
      <alignment horizontal="center" vertical="center" wrapText="1"/>
    </xf>
    <xf numFmtId="0" fontId="9" fillId="0" borderId="4" xfId="32" applyFont="1" applyBorder="1" applyAlignment="1">
      <alignment horizontal="center" vertical="center" textRotation="90" wrapText="1"/>
    </xf>
    <xf numFmtId="0" fontId="9" fillId="0" borderId="2" xfId="32" applyFont="1" applyBorder="1" applyAlignment="1">
      <alignment horizontal="left" vertical="center" wrapText="1"/>
    </xf>
    <xf numFmtId="1" fontId="12" fillId="0" borderId="12" xfId="32" applyNumberFormat="1" applyFont="1" applyBorder="1" applyAlignment="1">
      <alignment horizontal="left"/>
    </xf>
    <xf numFmtId="0" fontId="9" fillId="0" borderId="2" xfId="32" applyFont="1" applyBorder="1" applyAlignment="1">
      <alignment horizontal="center"/>
    </xf>
    <xf numFmtId="0" fontId="9" fillId="0" borderId="0" xfId="32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/>
    <xf numFmtId="0" fontId="7" fillId="0" borderId="0" xfId="0" applyFont="1" applyFill="1" applyAlignment="1"/>
    <xf numFmtId="0" fontId="7" fillId="0" borderId="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/>
    </xf>
    <xf numFmtId="0" fontId="9" fillId="0" borderId="12" xfId="32" applyFont="1" applyBorder="1"/>
    <xf numFmtId="0" fontId="4" fillId="0" borderId="2" xfId="3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9" fillId="0" borderId="12" xfId="32" applyFont="1" applyBorder="1" applyAlignment="1">
      <alignment horizontal="center"/>
    </xf>
    <xf numFmtId="0" fontId="4" fillId="0" borderId="2" xfId="32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/>
    <xf numFmtId="0" fontId="11" fillId="0" borderId="2" xfId="0" applyFont="1" applyFill="1" applyBorder="1" applyAlignment="1"/>
    <xf numFmtId="0" fontId="7" fillId="2" borderId="12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4" fillId="2" borderId="3" xfId="0" applyFont="1" applyFill="1" applyBorder="1" applyAlignment="1"/>
    <xf numFmtId="0" fontId="4" fillId="0" borderId="2" xfId="32" applyFont="1" applyFill="1" applyBorder="1" applyAlignment="1">
      <alignment horizontal="center" vertical="center"/>
    </xf>
    <xf numFmtId="0" fontId="4" fillId="2" borderId="14" xfId="0" applyFont="1" applyFill="1" applyBorder="1" applyAlignment="1"/>
    <xf numFmtId="0" fontId="7" fillId="2" borderId="12" xfId="0" applyFont="1" applyFill="1" applyBorder="1" applyAlignment="1">
      <alignment horizontal="center" vertical="center"/>
    </xf>
    <xf numFmtId="0" fontId="7" fillId="0" borderId="14" xfId="0" applyFont="1" applyFill="1" applyBorder="1" applyAlignment="1"/>
    <xf numFmtId="0" fontId="4" fillId="2" borderId="16" xfId="0" applyFont="1" applyFill="1" applyBorder="1" applyAlignment="1"/>
    <xf numFmtId="0" fontId="4" fillId="2" borderId="15" xfId="0" applyFont="1" applyFill="1" applyBorder="1" applyAlignment="1"/>
    <xf numFmtId="0" fontId="7" fillId="2" borderId="14" xfId="0" applyFont="1" applyFill="1" applyBorder="1" applyAlignment="1">
      <alignment horizontal="left"/>
    </xf>
    <xf numFmtId="0" fontId="7" fillId="2" borderId="14" xfId="0" applyFont="1" applyFill="1" applyBorder="1" applyAlignment="1"/>
    <xf numFmtId="0" fontId="4" fillId="0" borderId="12" xfId="3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7" fillId="0" borderId="12" xfId="0" applyFont="1" applyFill="1" applyBorder="1" applyAlignment="1"/>
    <xf numFmtId="0" fontId="4" fillId="0" borderId="2" xfId="32" applyFont="1" applyBorder="1" applyAlignment="1">
      <alignment horizontal="center" vertical="center" wrapText="1"/>
    </xf>
    <xf numFmtId="0" fontId="11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3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 applyAlignment="1"/>
    <xf numFmtId="0" fontId="13" fillId="0" borderId="0" xfId="0" applyFont="1" applyAlignment="1"/>
    <xf numFmtId="49" fontId="13" fillId="0" borderId="1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0" borderId="1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76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2" fontId="13" fillId="0" borderId="21" xfId="0" applyNumberFormat="1" applyFont="1" applyBorder="1" applyAlignment="1">
      <alignment horizontal="center"/>
    </xf>
    <xf numFmtId="2" fontId="13" fillId="0" borderId="23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3" fillId="0" borderId="24" xfId="0" applyFont="1" applyBorder="1"/>
    <xf numFmtId="0" fontId="2" fillId="0" borderId="20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2" fontId="13" fillId="0" borderId="22" xfId="0" applyNumberFormat="1" applyFont="1" applyBorder="1" applyAlignment="1">
      <alignment horizontal="center"/>
    </xf>
    <xf numFmtId="177" fontId="13" fillId="0" borderId="0" xfId="0" applyNumberFormat="1" applyFont="1" applyBorder="1" applyAlignment="1"/>
    <xf numFmtId="178" fontId="13" fillId="0" borderId="0" xfId="0" applyNumberFormat="1" applyFont="1" applyBorder="1" applyAlignment="1"/>
    <xf numFmtId="49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/>
    <xf numFmtId="49" fontId="13" fillId="0" borderId="1" xfId="0" applyNumberFormat="1" applyFont="1" applyBorder="1" applyAlignment="1"/>
    <xf numFmtId="0" fontId="14" fillId="0" borderId="3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7" fillId="0" borderId="0" xfId="0" applyFont="1"/>
    <xf numFmtId="179" fontId="13" fillId="0" borderId="0" xfId="0" applyNumberFormat="1" applyFont="1" applyBorder="1" applyAlignment="1"/>
    <xf numFmtId="0" fontId="16" fillId="0" borderId="2" xfId="0" applyFont="1" applyBorder="1" applyAlignment="1">
      <alignment horizontal="center" vertical="center"/>
    </xf>
    <xf numFmtId="0" fontId="4" fillId="0" borderId="2" xfId="32" applyFont="1" applyFill="1" applyBorder="1" applyAlignment="1" quotePrefix="1">
      <alignment horizontal="center" vertical="center" wrapText="1"/>
    </xf>
    <xf numFmtId="0" fontId="7" fillId="2" borderId="2" xfId="0" applyFont="1" applyFill="1" applyBorder="1" applyAlignment="1" quotePrefix="1">
      <alignment horizontal="center" vertical="center"/>
    </xf>
    <xf numFmtId="0" fontId="7" fillId="2" borderId="12" xfId="0" applyFont="1" applyFill="1" applyBorder="1" applyAlignment="1" quotePrefix="1">
      <alignment horizontal="center" vertical="center"/>
    </xf>
    <xf numFmtId="0" fontId="7" fillId="0" borderId="12" xfId="0" applyFont="1" applyFill="1" applyBorder="1" applyAlignment="1" quotePrefix="1">
      <alignment horizontal="center"/>
    </xf>
    <xf numFmtId="0" fontId="7" fillId="0" borderId="2" xfId="0" applyFont="1" applyFill="1" applyBorder="1" applyAlignment="1" quotePrefix="1">
      <alignment horizontal="center"/>
    </xf>
    <xf numFmtId="0" fontId="7" fillId="2" borderId="2" xfId="0" applyFont="1" applyFill="1" applyBorder="1" applyAlignment="1" quotePrefix="1">
      <alignment horizontal="center"/>
    </xf>
    <xf numFmtId="0" fontId="7" fillId="2" borderId="12" xfId="0" applyFont="1" applyFill="1" applyBorder="1" applyAlignment="1" quotePrefix="1">
      <alignment horizontal="center"/>
    </xf>
    <xf numFmtId="0" fontId="7" fillId="0" borderId="2" xfId="0" applyFont="1" applyFill="1" applyBorder="1" applyAlignment="1" quotePrefix="1">
      <alignment horizontal="center"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ปกติ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15" customWidth="1"/>
    <col min="3" max="4" width="3.42857142857143" style="115" customWidth="1"/>
    <col min="5" max="5" width="5" style="115" customWidth="1"/>
    <col min="6" max="21" width="3.42857142857143" style="115" customWidth="1"/>
    <col min="22" max="22" width="4" style="115" customWidth="1"/>
    <col min="23" max="26" width="3.42857142857143" style="115" customWidth="1"/>
    <col min="27" max="16325" width="9.14285714285714" style="115"/>
    <col min="16326" max="16384" width="9" style="115"/>
  </cols>
  <sheetData>
    <row r="3" ht="17.25" customHeight="1"/>
    <row r="4" spans="1:26">
      <c r="A4" s="116" t="s">
        <v>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1:26">
      <c r="A5" s="116" t="s">
        <v>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spans="1:26">
      <c r="A6" s="116" t="s">
        <v>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spans="1:2">
      <c r="A7" s="117"/>
      <c r="B7" s="117"/>
    </row>
    <row r="8" spans="1:26">
      <c r="A8" s="118"/>
      <c r="B8" s="118"/>
      <c r="C8" s="119"/>
      <c r="E8" s="120"/>
      <c r="F8" s="120"/>
      <c r="G8" s="120"/>
      <c r="H8" s="120"/>
      <c r="L8" s="120"/>
      <c r="M8" s="120"/>
      <c r="N8" s="120"/>
      <c r="O8" s="120"/>
      <c r="S8" s="119"/>
      <c r="T8" s="119"/>
      <c r="U8" s="120"/>
      <c r="V8" s="120"/>
      <c r="W8" s="120"/>
      <c r="X8" s="154"/>
      <c r="Y8" s="131"/>
      <c r="Z8" s="131"/>
    </row>
    <row r="9" spans="3:24">
      <c r="C9" s="120"/>
      <c r="D9" s="120"/>
      <c r="E9" s="120"/>
      <c r="F9" s="120"/>
      <c r="G9" s="120"/>
      <c r="H9" s="120"/>
      <c r="K9" s="122"/>
      <c r="L9" s="122"/>
      <c r="M9" s="122"/>
      <c r="N9" s="121"/>
      <c r="R9" s="120"/>
      <c r="S9" s="120"/>
      <c r="T9" s="155"/>
      <c r="V9" s="156"/>
      <c r="W9" s="156"/>
      <c r="X9" s="155"/>
    </row>
    <row r="10" ht="6" customHeight="1" spans="6:20">
      <c r="F10" s="121"/>
      <c r="G10" s="121"/>
      <c r="H10" s="121"/>
      <c r="O10" s="121"/>
      <c r="P10" s="121"/>
      <c r="Q10" s="121"/>
      <c r="R10" s="119"/>
      <c r="S10" s="119"/>
      <c r="T10" s="119"/>
    </row>
    <row r="11" spans="1:22">
      <c r="A11" s="117"/>
      <c r="B11" s="117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</row>
    <row r="12" spans="1:22">
      <c r="A12" s="117"/>
      <c r="B12" s="117"/>
      <c r="C12" s="117"/>
      <c r="D12" s="120"/>
      <c r="E12" s="120"/>
      <c r="F12" s="120"/>
      <c r="G12" s="120"/>
      <c r="H12" s="120"/>
      <c r="I12" s="120"/>
      <c r="J12" s="120"/>
      <c r="K12" s="120"/>
      <c r="O12" s="120"/>
      <c r="P12" s="120"/>
      <c r="Q12" s="120"/>
      <c r="R12" s="120"/>
      <c r="S12" s="120"/>
      <c r="T12" s="120"/>
      <c r="U12" s="120"/>
      <c r="V12" s="120"/>
    </row>
    <row r="13" spans="1:4">
      <c r="A13" s="123" t="s">
        <v>3</v>
      </c>
      <c r="B13" s="123"/>
      <c r="C13" s="123"/>
      <c r="D13" s="123"/>
    </row>
    <row r="14" spans="1:26">
      <c r="A14" s="124" t="s">
        <v>4</v>
      </c>
      <c r="B14" s="124"/>
      <c r="C14" s="124"/>
      <c r="D14" s="124"/>
      <c r="E14" s="125" t="s">
        <v>5</v>
      </c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57"/>
      <c r="Y14" s="161" t="s">
        <v>6</v>
      </c>
      <c r="Z14" s="161"/>
    </row>
    <row r="15" spans="1:26">
      <c r="A15" s="124"/>
      <c r="B15" s="124"/>
      <c r="C15" s="124"/>
      <c r="D15" s="124"/>
      <c r="E15" s="127">
        <v>4</v>
      </c>
      <c r="F15" s="127"/>
      <c r="G15" s="128">
        <v>3.5</v>
      </c>
      <c r="H15" s="128"/>
      <c r="I15" s="127">
        <v>3</v>
      </c>
      <c r="J15" s="127"/>
      <c r="K15" s="128">
        <v>2.5</v>
      </c>
      <c r="L15" s="128"/>
      <c r="M15" s="127">
        <v>2</v>
      </c>
      <c r="N15" s="127"/>
      <c r="O15" s="128">
        <v>1.5</v>
      </c>
      <c r="P15" s="128"/>
      <c r="Q15" s="127">
        <v>1</v>
      </c>
      <c r="R15" s="127"/>
      <c r="S15" s="127">
        <v>0</v>
      </c>
      <c r="T15" s="127"/>
      <c r="U15" s="127" t="s">
        <v>7</v>
      </c>
      <c r="V15" s="127"/>
      <c r="W15" s="127" t="s">
        <v>8</v>
      </c>
      <c r="X15" s="127"/>
      <c r="Y15" s="161"/>
      <c r="Z15" s="161"/>
    </row>
    <row r="16" spans="1:26">
      <c r="A16" s="129" t="s">
        <v>9</v>
      </c>
      <c r="B16" s="129"/>
      <c r="C16" s="129"/>
      <c r="D16" s="129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</row>
    <row r="17" spans="1:26">
      <c r="A17" s="127" t="s">
        <v>10</v>
      </c>
      <c r="B17" s="127"/>
      <c r="C17" s="127"/>
      <c r="D17" s="127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</row>
    <row r="18" s="114" customFormat="1" ht="6.75" customHeight="1" spans="1:4">
      <c r="A18" s="131"/>
      <c r="B18" s="131"/>
      <c r="C18" s="131"/>
      <c r="D18" s="131"/>
    </row>
    <row r="19" spans="3:26">
      <c r="C19" s="132" t="s">
        <v>11</v>
      </c>
      <c r="D19" s="133"/>
      <c r="E19" s="133"/>
      <c r="F19" s="133"/>
      <c r="G19" s="133"/>
      <c r="H19" s="133"/>
      <c r="I19" s="133"/>
      <c r="J19" s="146"/>
      <c r="K19" s="147" t="s">
        <v>12</v>
      </c>
      <c r="L19" s="148"/>
      <c r="M19" s="148"/>
      <c r="N19" s="148"/>
      <c r="O19" s="148"/>
      <c r="P19" s="148"/>
      <c r="Q19" s="148"/>
      <c r="R19" s="158"/>
      <c r="S19" s="132" t="s">
        <v>13</v>
      </c>
      <c r="T19" s="133"/>
      <c r="U19" s="133"/>
      <c r="V19" s="133"/>
      <c r="W19" s="133"/>
      <c r="X19" s="133"/>
      <c r="Y19" s="133"/>
      <c r="Z19" s="146"/>
    </row>
    <row r="20" spans="3:26">
      <c r="C20" s="134" t="s">
        <v>14</v>
      </c>
      <c r="D20" s="135"/>
      <c r="E20" s="135" t="s">
        <v>15</v>
      </c>
      <c r="F20" s="135"/>
      <c r="G20" s="135" t="s">
        <v>16</v>
      </c>
      <c r="H20" s="135"/>
      <c r="I20" s="135" t="s">
        <v>17</v>
      </c>
      <c r="J20" s="149"/>
      <c r="K20" s="134" t="s">
        <v>14</v>
      </c>
      <c r="L20" s="135"/>
      <c r="M20" s="135" t="s">
        <v>15</v>
      </c>
      <c r="N20" s="135"/>
      <c r="O20" s="135" t="s">
        <v>16</v>
      </c>
      <c r="P20" s="135"/>
      <c r="Q20" s="135" t="s">
        <v>17</v>
      </c>
      <c r="R20" s="149"/>
      <c r="S20" s="134" t="s">
        <v>14</v>
      </c>
      <c r="T20" s="135"/>
      <c r="U20" s="135" t="s">
        <v>15</v>
      </c>
      <c r="V20" s="135"/>
      <c r="W20" s="135" t="s">
        <v>16</v>
      </c>
      <c r="X20" s="135"/>
      <c r="Y20" s="135" t="s">
        <v>17</v>
      </c>
      <c r="Z20" s="149"/>
    </row>
    <row r="21" spans="1:26">
      <c r="A21" s="136" t="s">
        <v>18</v>
      </c>
      <c r="B21" s="137"/>
      <c r="C21" s="138" t="e">
        <f>IF(#REF!="","",IF(COUNTIF(#REF!,3)=0,"",COUNTIF(#REF!,3)))</f>
        <v>#REF!</v>
      </c>
      <c r="D21" s="130" t="e">
        <f>IF(#REF!="","",IF(COUNTIF(#REF!,D20)=0,"",COUNTIF(#REF!,D20)))</f>
        <v>#REF!</v>
      </c>
      <c r="E21" s="130" t="e">
        <f>IF(#REF!="","",IF(COUNTIF(#REF!,2)=0,"",COUNTIF(#REF!,2)))</f>
        <v>#REF!</v>
      </c>
      <c r="F21" s="130" t="e">
        <f>IF(#REF!="","",IF(COUNTIF(#REF!,F20)=0,"",COUNTIF(#REF!,F20)))</f>
        <v>#REF!</v>
      </c>
      <c r="G21" s="130" t="e">
        <f>IF(#REF!="","",IF(COUNTIF(#REF!,1)=0,"",COUNTIF(#REF!,1)))</f>
        <v>#REF!</v>
      </c>
      <c r="H21" s="130" t="e">
        <f>IF(#REF!="","",IF(COUNTIF(#REF!,H20)=0,"",COUNTIF(#REF!,H20)))</f>
        <v>#REF!</v>
      </c>
      <c r="I21" s="130" t="e">
        <f>IF(#REF!="","",IF(COUNTIF(#REF!,0)=0,"",COUNTIF(#REF!,0)))</f>
        <v>#REF!</v>
      </c>
      <c r="J21" s="150" t="e">
        <f>IF(#REF!="","",IF(COUNTIF(#REF!,J20)=0,"",COUNTIF(#REF!,J20)))</f>
        <v>#REF!</v>
      </c>
      <c r="K21" s="138"/>
      <c r="L21" s="130"/>
      <c r="M21" s="130"/>
      <c r="N21" s="130"/>
      <c r="O21" s="130"/>
      <c r="P21" s="130"/>
      <c r="Q21" s="130"/>
      <c r="R21" s="150"/>
      <c r="S21" s="138"/>
      <c r="T21" s="130"/>
      <c r="U21" s="130"/>
      <c r="V21" s="130"/>
      <c r="W21" s="130"/>
      <c r="X21" s="130"/>
      <c r="Y21" s="130"/>
      <c r="Z21" s="150"/>
    </row>
    <row r="22" ht="20.25" spans="1:26">
      <c r="A22" s="139" t="s">
        <v>10</v>
      </c>
      <c r="B22" s="140"/>
      <c r="C22" s="141" t="e">
        <f>IF(C21="","",(C21/#REF!)*100)</f>
        <v>#REF!</v>
      </c>
      <c r="D22" s="142" t="e">
        <f>IF(D21="","",(D21/#REF!)*100)</f>
        <v>#REF!</v>
      </c>
      <c r="E22" s="142" t="e">
        <f>IF(E21="","",(E21/#REF!)*100)</f>
        <v>#REF!</v>
      </c>
      <c r="F22" s="142" t="e">
        <f>IF(F21="","",(F21/#REF!)*100)</f>
        <v>#REF!</v>
      </c>
      <c r="G22" s="142" t="e">
        <f>IF(G21="","",(G21/#REF!)*100)</f>
        <v>#REF!</v>
      </c>
      <c r="H22" s="142" t="e">
        <f>IF(H21="","",(H21/#REF!)*100)</f>
        <v>#REF!</v>
      </c>
      <c r="I22" s="142" t="e">
        <f>IF(I21="","",(I21/#REF!)*100)</f>
        <v>#REF!</v>
      </c>
      <c r="J22" s="151" t="e">
        <f>IF(J21="","",(J21/#REF!)*100)</f>
        <v>#REF!</v>
      </c>
      <c r="K22" s="141"/>
      <c r="L22" s="142"/>
      <c r="M22" s="142"/>
      <c r="N22" s="142"/>
      <c r="O22" s="142"/>
      <c r="P22" s="142"/>
      <c r="Q22" s="142"/>
      <c r="R22" s="151"/>
      <c r="S22" s="141"/>
      <c r="T22" s="142"/>
      <c r="U22" s="142"/>
      <c r="V22" s="142"/>
      <c r="W22" s="142"/>
      <c r="X22" s="142"/>
      <c r="Y22" s="142"/>
      <c r="Z22" s="151"/>
    </row>
    <row r="23" ht="9" customHeight="1"/>
    <row r="24" spans="1:10">
      <c r="A24" s="117"/>
      <c r="B24" s="117"/>
      <c r="C24" s="117"/>
      <c r="D24" s="117"/>
      <c r="F24" s="143"/>
      <c r="G24" s="143"/>
      <c r="H24" s="143"/>
      <c r="I24" s="143"/>
      <c r="J24" s="143"/>
    </row>
    <row r="26" ht="8" customHeight="1"/>
    <row r="28" ht="8" customHeight="1"/>
    <row r="30" ht="9" customHeight="1"/>
    <row r="32" ht="8" customHeight="1"/>
    <row r="33" spans="1:17">
      <c r="A33" s="144" t="s">
        <v>19</v>
      </c>
      <c r="F33" s="143"/>
      <c r="G33" s="143"/>
      <c r="H33" s="143"/>
      <c r="I33" s="143"/>
      <c r="J33" s="143"/>
      <c r="Q33" s="159"/>
    </row>
    <row r="34" spans="6:17">
      <c r="F34" s="121"/>
      <c r="G34" s="121"/>
      <c r="H34" s="121"/>
      <c r="I34" s="121"/>
      <c r="J34" s="121"/>
      <c r="Q34" s="159"/>
    </row>
    <row r="36" ht="9" customHeight="1"/>
    <row r="37" ht="20.25" spans="2:18">
      <c r="B37" s="145"/>
      <c r="C37" s="115" t="s">
        <v>20</v>
      </c>
      <c r="E37" s="145"/>
      <c r="F37" s="115" t="s">
        <v>21</v>
      </c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</row>
    <row r="38" spans="2:5">
      <c r="B38" s="114"/>
      <c r="E38" s="114"/>
    </row>
    <row r="39" spans="10:16">
      <c r="J39" s="131"/>
      <c r="K39" s="131"/>
      <c r="L39" s="131"/>
      <c r="M39" s="131"/>
      <c r="N39" s="131"/>
      <c r="O39" s="131"/>
      <c r="P39" s="131"/>
    </row>
    <row r="40" spans="10:16">
      <c r="J40" s="121"/>
      <c r="K40" s="121"/>
      <c r="L40" s="121"/>
      <c r="M40" s="121"/>
      <c r="N40" s="121"/>
      <c r="O40" s="121"/>
      <c r="P40" s="121"/>
    </row>
    <row r="41" spans="10:16">
      <c r="J41" s="121"/>
      <c r="K41" s="121"/>
      <c r="L41" s="121"/>
      <c r="M41" s="121"/>
      <c r="N41" s="121"/>
      <c r="O41" s="121"/>
      <c r="P41" s="121"/>
    </row>
    <row r="42" spans="10:18">
      <c r="J42" s="152"/>
      <c r="K42" s="121"/>
      <c r="L42" s="153"/>
      <c r="M42" s="153"/>
      <c r="N42" s="153"/>
      <c r="O42" s="153"/>
      <c r="P42" s="121"/>
      <c r="Q42" s="160"/>
      <c r="R42" s="160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5"/>
  <sheetViews>
    <sheetView topLeftCell="A9" workbookViewId="0">
      <selection activeCell="BF19" sqref="BF19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6" width="3.28571428571429" style="28" customWidth="1"/>
    <col min="37" max="37" width="9.57142857142857" style="28" customWidth="1"/>
    <col min="38" max="38" width="23.4285714285714" style="28" customWidth="1"/>
    <col min="39" max="48" width="2.14285714285714" style="28" customWidth="1"/>
    <col min="49" max="53" width="6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5" t="s">
        <v>385</v>
      </c>
      <c r="C6" s="42" t="s">
        <v>386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5" t="s">
        <v>385</v>
      </c>
      <c r="AL6" s="42" t="s">
        <v>386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6" t="s">
        <v>387</v>
      </c>
      <c r="C7" s="43" t="s">
        <v>388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6" t="s">
        <v>387</v>
      </c>
      <c r="AL7" s="43" t="s">
        <v>388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2" t="s">
        <v>389</v>
      </c>
      <c r="C8" s="90" t="s">
        <v>390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2" t="s">
        <v>389</v>
      </c>
      <c r="AL8" s="90" t="s">
        <v>390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7" t="s">
        <v>391</v>
      </c>
      <c r="C9" s="85" t="s">
        <v>392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7" t="s">
        <v>391</v>
      </c>
      <c r="AL9" s="85" t="s">
        <v>392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7" t="s">
        <v>393</v>
      </c>
      <c r="C10" s="85" t="s">
        <v>394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7" t="s">
        <v>393</v>
      </c>
      <c r="AL10" s="85" t="s">
        <v>394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7" t="s">
        <v>395</v>
      </c>
      <c r="C11" s="85" t="s">
        <v>396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7" t="s">
        <v>395</v>
      </c>
      <c r="AL11" s="85" t="s">
        <v>396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7" t="s">
        <v>397</v>
      </c>
      <c r="C12" s="85" t="s">
        <v>398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7" t="s">
        <v>397</v>
      </c>
      <c r="AL12" s="85" t="s">
        <v>398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7" t="s">
        <v>399</v>
      </c>
      <c r="C13" s="85" t="s">
        <v>400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7" t="s">
        <v>399</v>
      </c>
      <c r="AL13" s="85" t="s">
        <v>400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7" t="s">
        <v>401</v>
      </c>
      <c r="C14" s="85" t="s">
        <v>402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7" t="s">
        <v>401</v>
      </c>
      <c r="AL14" s="85" t="s">
        <v>402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6" t="s">
        <v>403</v>
      </c>
      <c r="C15" s="42" t="s">
        <v>404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6" t="s">
        <v>403</v>
      </c>
      <c r="AL15" s="42" t="s">
        <v>404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7" t="s">
        <v>405</v>
      </c>
      <c r="C16" s="85" t="s">
        <v>406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7" t="s">
        <v>405</v>
      </c>
      <c r="AL16" s="85" t="s">
        <v>406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8" t="s">
        <v>407</v>
      </c>
      <c r="C17" s="85" t="s">
        <v>408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8" t="s">
        <v>407</v>
      </c>
      <c r="AL17" s="85" t="s">
        <v>408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6" t="s">
        <v>409</v>
      </c>
      <c r="C18" s="42" t="s">
        <v>410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6" t="s">
        <v>409</v>
      </c>
      <c r="AL18" s="42" t="s">
        <v>410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8" t="s">
        <v>411</v>
      </c>
      <c r="C19" s="85" t="s">
        <v>412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8" t="s">
        <v>411</v>
      </c>
      <c r="AL19" s="85" t="s">
        <v>412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8" t="s">
        <v>413</v>
      </c>
      <c r="C20" s="85" t="s">
        <v>414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8" t="s">
        <v>413</v>
      </c>
      <c r="AL20" s="85" t="s">
        <v>414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8" t="s">
        <v>415</v>
      </c>
      <c r="C21" s="85" t="s">
        <v>416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8" t="s">
        <v>415</v>
      </c>
      <c r="AL21" s="85" t="s">
        <v>416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8" t="s">
        <v>417</v>
      </c>
      <c r="C22" s="85" t="s">
        <v>418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8" t="s">
        <v>417</v>
      </c>
      <c r="AL22" s="85" t="s">
        <v>418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8" t="s">
        <v>419</v>
      </c>
      <c r="C23" s="85" t="s">
        <v>420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8" t="s">
        <v>419</v>
      </c>
      <c r="AL23" s="85" t="s">
        <v>420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8" t="s">
        <v>421</v>
      </c>
      <c r="C24" s="85" t="s">
        <v>422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8" t="s">
        <v>421</v>
      </c>
      <c r="AL24" s="85" t="s">
        <v>422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8" t="s">
        <v>423</v>
      </c>
      <c r="C25" s="85" t="s">
        <v>424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8" t="s">
        <v>423</v>
      </c>
      <c r="AL25" s="85" t="s">
        <v>424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8" t="s">
        <v>425</v>
      </c>
      <c r="C26" s="85" t="s">
        <v>426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8" t="s">
        <v>425</v>
      </c>
      <c r="AL26" s="85" t="s">
        <v>426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8" t="s">
        <v>427</v>
      </c>
      <c r="C27" s="85" t="s">
        <v>428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8" t="s">
        <v>427</v>
      </c>
      <c r="AL27" s="85" t="s">
        <v>428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>
        <v>23</v>
      </c>
      <c r="B28" s="168" t="s">
        <v>429</v>
      </c>
      <c r="C28" s="85" t="s">
        <v>430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>
        <v>23</v>
      </c>
      <c r="AK28" s="168" t="s">
        <v>429</v>
      </c>
      <c r="AL28" s="85" t="s">
        <v>430</v>
      </c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>
        <v>24</v>
      </c>
      <c r="B29" s="168" t="s">
        <v>431</v>
      </c>
      <c r="C29" s="85" t="s">
        <v>432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>
        <v>24</v>
      </c>
      <c r="AK29" s="168" t="s">
        <v>431</v>
      </c>
      <c r="AL29" s="85" t="s">
        <v>432</v>
      </c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95" customHeight="1" spans="1:53">
      <c r="A30" s="41">
        <v>25</v>
      </c>
      <c r="B30" s="168" t="s">
        <v>433</v>
      </c>
      <c r="C30" s="85" t="s">
        <v>434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>
        <v>25</v>
      </c>
      <c r="AK30" s="168" t="s">
        <v>433</v>
      </c>
      <c r="AL30" s="85" t="s">
        <v>434</v>
      </c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1:53">
      <c r="A31" s="41">
        <v>26</v>
      </c>
      <c r="B31" s="168" t="s">
        <v>435</v>
      </c>
      <c r="C31" s="85" t="s">
        <v>436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J31" s="41">
        <v>26</v>
      </c>
      <c r="AK31" s="168" t="s">
        <v>435</v>
      </c>
      <c r="AL31" s="85" t="s">
        <v>436</v>
      </c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ht="15.95" customHeight="1" spans="1:53">
      <c r="A32" s="41">
        <v>27</v>
      </c>
      <c r="B32" s="168" t="s">
        <v>437</v>
      </c>
      <c r="C32" s="85" t="s">
        <v>438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J32" s="41">
        <v>27</v>
      </c>
      <c r="AK32" s="168" t="s">
        <v>437</v>
      </c>
      <c r="AL32" s="85" t="s">
        <v>438</v>
      </c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ht="15.95" customHeight="1" spans="1:53">
      <c r="A33" s="41">
        <v>28</v>
      </c>
      <c r="B33" s="168" t="s">
        <v>439</v>
      </c>
      <c r="C33" s="85" t="s">
        <v>440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J33" s="41">
        <v>28</v>
      </c>
      <c r="AK33" s="168" t="s">
        <v>439</v>
      </c>
      <c r="AL33" s="85" t="s">
        <v>440</v>
      </c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</row>
    <row r="34" ht="15.4" customHeight="1" spans="1:53">
      <c r="A34" s="41">
        <v>29</v>
      </c>
      <c r="B34" s="168" t="s">
        <v>441</v>
      </c>
      <c r="C34" s="85" t="s">
        <v>442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J34" s="41">
        <v>29</v>
      </c>
      <c r="AK34" s="168" t="s">
        <v>441</v>
      </c>
      <c r="AL34" s="85" t="s">
        <v>442</v>
      </c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ht="15.4" customHeight="1" spans="1:53">
      <c r="A35" s="41">
        <v>30</v>
      </c>
      <c r="B35" s="167" t="s">
        <v>443</v>
      </c>
      <c r="C35" s="85" t="s">
        <v>444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J35" s="41">
        <v>30</v>
      </c>
      <c r="AK35" s="167" t="s">
        <v>443</v>
      </c>
      <c r="AL35" s="85" t="s">
        <v>444</v>
      </c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</row>
    <row r="36" ht="15.4" customHeight="1" spans="1:53">
      <c r="A36" s="41"/>
      <c r="B36" s="72"/>
      <c r="C36" s="85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J36" s="41"/>
      <c r="AK36" s="78"/>
      <c r="AL36" s="79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</row>
    <row r="37" ht="15.4" customHeight="1" spans="1:53">
      <c r="A37" s="41"/>
      <c r="B37" s="72"/>
      <c r="C37" s="85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J37" s="41"/>
      <c r="AK37" s="78"/>
      <c r="AL37" s="79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</row>
    <row r="38" ht="15.95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95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88"/>
  <sheetViews>
    <sheetView workbookViewId="0">
      <selection activeCell="BG16" sqref="BG16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6" width="3.28571428571429" style="28" customWidth="1"/>
    <col min="37" max="37" width="8.42857142857143" style="28" customWidth="1"/>
    <col min="38" max="38" width="21.1428571428571" style="28" customWidth="1"/>
    <col min="39" max="48" width="2.14285714285714" style="28" customWidth="1"/>
    <col min="49" max="53" width="5.28571428571429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6" t="s">
        <v>445</v>
      </c>
      <c r="C6" s="42" t="s">
        <v>446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6" t="s">
        <v>445</v>
      </c>
      <c r="AL6" s="42" t="s">
        <v>446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5" t="s">
        <v>447</v>
      </c>
      <c r="C7" s="81" t="s">
        <v>448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5" t="s">
        <v>447</v>
      </c>
      <c r="AL7" s="81" t="s">
        <v>448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6" t="s">
        <v>449</v>
      </c>
      <c r="C8" s="81" t="s">
        <v>450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6" t="s">
        <v>449</v>
      </c>
      <c r="AL8" s="81" t="s">
        <v>450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7" t="s">
        <v>451</v>
      </c>
      <c r="C9" s="85" t="s">
        <v>452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7" t="s">
        <v>451</v>
      </c>
      <c r="AL9" s="85" t="s">
        <v>452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6" t="s">
        <v>453</v>
      </c>
      <c r="C10" s="42" t="s">
        <v>454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6" t="s">
        <v>453</v>
      </c>
      <c r="AL10" s="42" t="s">
        <v>454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6" t="s">
        <v>455</v>
      </c>
      <c r="C11" s="74" t="s">
        <v>456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6" t="s">
        <v>455</v>
      </c>
      <c r="AL11" s="74" t="s">
        <v>456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7" t="s">
        <v>457</v>
      </c>
      <c r="C12" s="85" t="s">
        <v>458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7" t="s">
        <v>457</v>
      </c>
      <c r="AL12" s="85" t="s">
        <v>458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6" t="s">
        <v>459</v>
      </c>
      <c r="C13" s="85" t="s">
        <v>460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6" t="s">
        <v>459</v>
      </c>
      <c r="AL13" s="85" t="s">
        <v>460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6" t="s">
        <v>461</v>
      </c>
      <c r="C14" s="42" t="s">
        <v>462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6" t="s">
        <v>461</v>
      </c>
      <c r="AL14" s="42" t="s">
        <v>462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6" t="s">
        <v>463</v>
      </c>
      <c r="C15" s="42" t="s">
        <v>464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6" t="s">
        <v>463</v>
      </c>
      <c r="AL15" s="42" t="s">
        <v>464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6" t="s">
        <v>465</v>
      </c>
      <c r="C16" s="42" t="s">
        <v>466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6" t="s">
        <v>465</v>
      </c>
      <c r="AL16" s="42" t="s">
        <v>466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6" t="s">
        <v>467</v>
      </c>
      <c r="C17" s="43" t="s">
        <v>468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6" t="s">
        <v>467</v>
      </c>
      <c r="AL17" s="43" t="s">
        <v>468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6" t="s">
        <v>469</v>
      </c>
      <c r="C18" s="43" t="s">
        <v>470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6" t="s">
        <v>469</v>
      </c>
      <c r="AL18" s="43" t="s">
        <v>470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6" t="s">
        <v>471</v>
      </c>
      <c r="C19" s="43" t="s">
        <v>472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6" t="s">
        <v>471</v>
      </c>
      <c r="AL19" s="43" t="s">
        <v>472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6" t="s">
        <v>473</v>
      </c>
      <c r="C20" s="43" t="s">
        <v>474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6" t="s">
        <v>473</v>
      </c>
      <c r="AL20" s="43" t="s">
        <v>474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6" t="s">
        <v>475</v>
      </c>
      <c r="C21" s="43" t="s">
        <v>476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6" t="s">
        <v>475</v>
      </c>
      <c r="AL21" s="43" t="s">
        <v>476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6" t="s">
        <v>477</v>
      </c>
      <c r="C22" s="43" t="s">
        <v>478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6" t="s">
        <v>477</v>
      </c>
      <c r="AL22" s="43" t="s">
        <v>478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6" t="s">
        <v>479</v>
      </c>
      <c r="C23" s="43" t="s">
        <v>480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6" t="s">
        <v>479</v>
      </c>
      <c r="AL23" s="43" t="s">
        <v>480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/>
      <c r="B24" s="87"/>
      <c r="C24" s="85"/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/>
      <c r="AK24" s="78"/>
      <c r="AL24" s="79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/>
      <c r="B25" s="87"/>
      <c r="C25" s="85"/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/>
      <c r="AK25" s="78"/>
      <c r="AL25" s="79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/>
      <c r="B26" s="87"/>
      <c r="C26" s="85"/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/>
      <c r="AK26" s="78"/>
      <c r="AL26" s="79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/>
      <c r="B27" s="87"/>
      <c r="C27" s="85"/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/>
      <c r="AK27" s="78"/>
      <c r="AL27" s="79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88"/>
      <c r="B28" s="73"/>
      <c r="C28" s="89"/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/>
      <c r="AK28" s="78"/>
      <c r="AL28" s="79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4" customHeight="1" spans="1:53">
      <c r="A29" s="88"/>
      <c r="B29" s="73"/>
      <c r="C29" s="89"/>
      <c r="D29" s="42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/>
      <c r="AK29" s="78"/>
      <c r="AL29" s="79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4" customHeight="1" spans="36:53">
      <c r="AJ30" s="57"/>
      <c r="AK30" s="58"/>
      <c r="AL30" s="59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</row>
    <row r="31" ht="15.95" customHeight="1" spans="36:53">
      <c r="AJ31" s="57"/>
      <c r="AK31" s="58"/>
      <c r="AL31" s="59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</row>
    <row r="32" ht="15.95" customHeight="1" spans="36:53">
      <c r="AJ32" s="57"/>
      <c r="AK32" s="58"/>
      <c r="AL32" s="59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</row>
    <row r="33" ht="15.95" customHeight="1" spans="36:53">
      <c r="AJ33" s="57"/>
      <c r="AK33" s="58"/>
      <c r="AL33" s="62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ht="15.95" customHeight="1" spans="36:53">
      <c r="AJ34" s="57"/>
      <c r="AK34" s="58"/>
      <c r="AL34" s="59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ht="15.95" customHeight="1" spans="36:53">
      <c r="AJ35" s="57"/>
      <c r="AK35" s="58"/>
      <c r="AL35" s="62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ht="15.95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95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95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95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5"/>
  <sheetViews>
    <sheetView topLeftCell="A6" workbookViewId="0">
      <selection activeCell="BG6" sqref="BG6"/>
    </sheetView>
  </sheetViews>
  <sheetFormatPr defaultColWidth="9" defaultRowHeight="18.75"/>
  <cols>
    <col min="1" max="1" width="5" style="28" customWidth="1"/>
    <col min="2" max="2" width="8.28571428571429" style="28" customWidth="1"/>
    <col min="3" max="3" width="25.1428571428571" style="28" customWidth="1"/>
    <col min="4" max="33" width="2" style="28" customWidth="1"/>
    <col min="34" max="36" width="3.28571428571429" style="28" customWidth="1"/>
    <col min="37" max="37" width="9.28571428571429" style="28" customWidth="1"/>
    <col min="38" max="38" width="22" style="28" customWidth="1"/>
    <col min="39" max="48" width="2" style="28" customWidth="1"/>
    <col min="49" max="53" width="6.28571428571429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2" t="s">
        <v>481</v>
      </c>
      <c r="C6" s="81" t="s">
        <v>482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2" t="s">
        <v>481</v>
      </c>
      <c r="AL6" s="81" t="s">
        <v>482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9" t="s">
        <v>483</v>
      </c>
      <c r="C7" s="75" t="s">
        <v>484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9" t="s">
        <v>483</v>
      </c>
      <c r="AL7" s="75" t="s">
        <v>484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9" t="s">
        <v>485</v>
      </c>
      <c r="C8" s="75" t="s">
        <v>486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9" t="s">
        <v>485</v>
      </c>
      <c r="AL8" s="75" t="s">
        <v>486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9" t="s">
        <v>487</v>
      </c>
      <c r="C9" s="75" t="s">
        <v>488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9" t="s">
        <v>487</v>
      </c>
      <c r="AL9" s="75" t="s">
        <v>488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9" t="s">
        <v>489</v>
      </c>
      <c r="C10" s="75" t="s">
        <v>490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9" t="s">
        <v>489</v>
      </c>
      <c r="AL10" s="75" t="s">
        <v>490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3" t="s">
        <v>491</v>
      </c>
      <c r="C11" s="84" t="s">
        <v>492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3" t="s">
        <v>491</v>
      </c>
      <c r="AL11" s="84" t="s">
        <v>492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3" t="s">
        <v>493</v>
      </c>
      <c r="C12" s="84" t="s">
        <v>494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3" t="s">
        <v>493</v>
      </c>
      <c r="AL12" s="84" t="s">
        <v>494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9" t="s">
        <v>495</v>
      </c>
      <c r="C13" s="75" t="s">
        <v>496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9" t="s">
        <v>495</v>
      </c>
      <c r="AL13" s="75" t="s">
        <v>496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7" t="s">
        <v>497</v>
      </c>
      <c r="C14" s="73" t="s">
        <v>498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7" t="s">
        <v>497</v>
      </c>
      <c r="AL14" s="73" t="s">
        <v>498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6" t="s">
        <v>499</v>
      </c>
      <c r="C15" s="42" t="s">
        <v>500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6" t="s">
        <v>499</v>
      </c>
      <c r="AL15" s="42" t="s">
        <v>500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7" t="s">
        <v>501</v>
      </c>
      <c r="C16" s="84" t="s">
        <v>502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7" t="s">
        <v>501</v>
      </c>
      <c r="AL16" s="84" t="s">
        <v>502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6" t="s">
        <v>503</v>
      </c>
      <c r="C17" s="75" t="s">
        <v>504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6" t="s">
        <v>503</v>
      </c>
      <c r="AL17" s="75" t="s">
        <v>504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6" t="s">
        <v>505</v>
      </c>
      <c r="C18" s="75" t="s">
        <v>506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6" t="s">
        <v>505</v>
      </c>
      <c r="AL18" s="75" t="s">
        <v>506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6" t="s">
        <v>507</v>
      </c>
      <c r="C19" s="75" t="s">
        <v>508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6" t="s">
        <v>507</v>
      </c>
      <c r="AL19" s="75" t="s">
        <v>508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6" t="s">
        <v>509</v>
      </c>
      <c r="C20" s="75" t="s">
        <v>510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6" t="s">
        <v>509</v>
      </c>
      <c r="AL20" s="75" t="s">
        <v>510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6" t="s">
        <v>511</v>
      </c>
      <c r="C21" s="75" t="s">
        <v>512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6" t="s">
        <v>511</v>
      </c>
      <c r="AL21" s="75" t="s">
        <v>512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6" t="s">
        <v>513</v>
      </c>
      <c r="C22" s="75" t="s">
        <v>514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6" t="s">
        <v>513</v>
      </c>
      <c r="AL22" s="75" t="s">
        <v>514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7" t="s">
        <v>515</v>
      </c>
      <c r="C23" s="84" t="s">
        <v>516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7" t="s">
        <v>515</v>
      </c>
      <c r="AL23" s="84" t="s">
        <v>516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7" t="s">
        <v>517</v>
      </c>
      <c r="C24" s="84" t="s">
        <v>518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7" t="s">
        <v>517</v>
      </c>
      <c r="AL24" s="84" t="s">
        <v>518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6" t="s">
        <v>519</v>
      </c>
      <c r="C25" s="75" t="s">
        <v>520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6" t="s">
        <v>519</v>
      </c>
      <c r="AL25" s="75" t="s">
        <v>520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6" t="s">
        <v>521</v>
      </c>
      <c r="C26" s="75" t="s">
        <v>522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6" t="s">
        <v>521</v>
      </c>
      <c r="AL26" s="75" t="s">
        <v>522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7" t="s">
        <v>523</v>
      </c>
      <c r="C27" s="84" t="s">
        <v>524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7" t="s">
        <v>523</v>
      </c>
      <c r="AL27" s="84" t="s">
        <v>524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>
        <v>23</v>
      </c>
      <c r="B28" s="167" t="s">
        <v>525</v>
      </c>
      <c r="C28" s="84" t="s">
        <v>526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>
        <v>23</v>
      </c>
      <c r="AK28" s="167" t="s">
        <v>525</v>
      </c>
      <c r="AL28" s="84" t="s">
        <v>526</v>
      </c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>
        <v>24</v>
      </c>
      <c r="B29" s="166" t="s">
        <v>527</v>
      </c>
      <c r="C29" s="75" t="s">
        <v>528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>
        <v>24</v>
      </c>
      <c r="AK29" s="166" t="s">
        <v>527</v>
      </c>
      <c r="AL29" s="75" t="s">
        <v>528</v>
      </c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95" customHeight="1" spans="1:53">
      <c r="A30" s="41">
        <v>25</v>
      </c>
      <c r="B30" s="166" t="s">
        <v>529</v>
      </c>
      <c r="C30" s="75" t="s">
        <v>530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>
        <v>25</v>
      </c>
      <c r="AK30" s="166" t="s">
        <v>529</v>
      </c>
      <c r="AL30" s="75" t="s">
        <v>530</v>
      </c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1:53">
      <c r="A31" s="41">
        <v>26</v>
      </c>
      <c r="B31" s="166" t="s">
        <v>531</v>
      </c>
      <c r="C31" s="75" t="s">
        <v>532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J31" s="41">
        <v>26</v>
      </c>
      <c r="AK31" s="166" t="s">
        <v>531</v>
      </c>
      <c r="AL31" s="75" t="s">
        <v>532</v>
      </c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ht="15.95" customHeight="1" spans="1:53">
      <c r="A32" s="41">
        <v>27</v>
      </c>
      <c r="B32" s="166" t="s">
        <v>533</v>
      </c>
      <c r="C32" s="75" t="s">
        <v>534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J32" s="41">
        <v>27</v>
      </c>
      <c r="AK32" s="166" t="s">
        <v>533</v>
      </c>
      <c r="AL32" s="75" t="s">
        <v>534</v>
      </c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ht="15.95" customHeight="1" spans="1:53">
      <c r="A33" s="41">
        <v>28</v>
      </c>
      <c r="B33" s="166" t="s">
        <v>535</v>
      </c>
      <c r="C33" s="75" t="s">
        <v>536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J33" s="41">
        <v>28</v>
      </c>
      <c r="AK33" s="166" t="s">
        <v>535</v>
      </c>
      <c r="AL33" s="75" t="s">
        <v>536</v>
      </c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</row>
    <row r="34" ht="15.4" customHeight="1" spans="1:53">
      <c r="A34" s="41">
        <v>29</v>
      </c>
      <c r="B34" s="167" t="s">
        <v>537</v>
      </c>
      <c r="C34" s="84" t="s">
        <v>538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J34" s="41">
        <v>29</v>
      </c>
      <c r="AK34" s="167" t="s">
        <v>537</v>
      </c>
      <c r="AL34" s="84" t="s">
        <v>538</v>
      </c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ht="15.4" customHeight="1" spans="1:53">
      <c r="A35" s="41"/>
      <c r="B35" s="72"/>
      <c r="C35" s="85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J35" s="41"/>
      <c r="AK35" s="78"/>
      <c r="AL35" s="43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</row>
    <row r="36" ht="15.4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4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95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95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73"/>
  <sheetViews>
    <sheetView workbookViewId="0">
      <selection activeCell="BB27" sqref="BB27"/>
    </sheetView>
  </sheetViews>
  <sheetFormatPr defaultColWidth="9" defaultRowHeight="18.75"/>
  <cols>
    <col min="1" max="1" width="5" style="28" customWidth="1"/>
    <col min="2" max="2" width="8.28571428571429" style="28" customWidth="1"/>
    <col min="3" max="3" width="25.1428571428571" style="28" customWidth="1"/>
    <col min="4" max="33" width="2" style="28" customWidth="1"/>
    <col min="34" max="36" width="3.28571428571429" style="28" customWidth="1"/>
    <col min="37" max="37" width="8" style="28" customWidth="1"/>
    <col min="38" max="38" width="25" style="28" customWidth="1"/>
    <col min="39" max="48" width="2" style="28" customWidth="1"/>
    <col min="49" max="53" width="5.14285714285714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7" t="s">
        <v>539</v>
      </c>
      <c r="C6" s="73" t="s">
        <v>540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7" t="s">
        <v>539</v>
      </c>
      <c r="AL6" s="73" t="s">
        <v>540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7" t="s">
        <v>541</v>
      </c>
      <c r="C7" s="73" t="s">
        <v>542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7" t="s">
        <v>541</v>
      </c>
      <c r="AL7" s="73" t="s">
        <v>542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7" t="s">
        <v>543</v>
      </c>
      <c r="C8" s="73" t="s">
        <v>544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7" t="s">
        <v>543</v>
      </c>
      <c r="AL8" s="73" t="s">
        <v>544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6" t="s">
        <v>545</v>
      </c>
      <c r="C9" s="42" t="s">
        <v>546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6" t="s">
        <v>545</v>
      </c>
      <c r="AL9" s="42" t="s">
        <v>546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7" t="s">
        <v>547</v>
      </c>
      <c r="C10" s="73" t="s">
        <v>548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7" t="s">
        <v>547</v>
      </c>
      <c r="AL10" s="73" t="s">
        <v>548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7" t="s">
        <v>549</v>
      </c>
      <c r="C11" s="73" t="s">
        <v>550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7" t="s">
        <v>549</v>
      </c>
      <c r="AL11" s="73" t="s">
        <v>550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6" t="s">
        <v>551</v>
      </c>
      <c r="C12" s="42" t="s">
        <v>552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6" t="s">
        <v>551</v>
      </c>
      <c r="AL12" s="42" t="s">
        <v>552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6" t="s">
        <v>553</v>
      </c>
      <c r="C13" s="42" t="s">
        <v>554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6" t="s">
        <v>553</v>
      </c>
      <c r="AL13" s="42" t="s">
        <v>554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6" t="s">
        <v>555</v>
      </c>
      <c r="C14" s="42" t="s">
        <v>556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6" t="s">
        <v>555</v>
      </c>
      <c r="AL14" s="42" t="s">
        <v>556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6" t="s">
        <v>557</v>
      </c>
      <c r="C15" s="42" t="s">
        <v>558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6" t="s">
        <v>557</v>
      </c>
      <c r="AL15" s="42" t="s">
        <v>558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6" t="s">
        <v>559</v>
      </c>
      <c r="C16" s="42" t="s">
        <v>560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6" t="s">
        <v>559</v>
      </c>
      <c r="AL16" s="42" t="s">
        <v>560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6" t="s">
        <v>561</v>
      </c>
      <c r="C17" s="74" t="s">
        <v>562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76">
        <v>12</v>
      </c>
      <c r="AK17" s="166" t="s">
        <v>561</v>
      </c>
      <c r="AL17" s="74" t="s">
        <v>562</v>
      </c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80"/>
      <c r="AX17" s="80"/>
      <c r="AY17" s="80"/>
      <c r="AZ17" s="80"/>
      <c r="BA17" s="80"/>
    </row>
    <row r="18" ht="15.95" customHeight="1" spans="1:53">
      <c r="A18" s="41"/>
      <c r="B18" s="41"/>
      <c r="C18" s="75"/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/>
      <c r="AK18" s="78"/>
      <c r="AL18" s="79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/>
      <c r="B19" s="41"/>
      <c r="C19" s="75"/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/>
      <c r="AK19" s="78"/>
      <c r="AL19" s="79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36:53">
      <c r="AJ20" s="57"/>
      <c r="AK20" s="58"/>
      <c r="AL20" s="59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71"/>
      <c r="AX20" s="71"/>
      <c r="AY20" s="71"/>
      <c r="AZ20" s="71"/>
      <c r="BA20" s="71"/>
    </row>
    <row r="21" ht="15.95" customHeight="1" spans="36:53">
      <c r="AJ21" s="57"/>
      <c r="AK21" s="58"/>
      <c r="AL21" s="59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71"/>
      <c r="AX21" s="71"/>
      <c r="AY21" s="71"/>
      <c r="AZ21" s="71"/>
      <c r="BA21" s="71"/>
    </row>
    <row r="22" ht="15.95" customHeight="1" spans="36:53">
      <c r="AJ22" s="57"/>
      <c r="AK22" s="58"/>
      <c r="AL22" s="59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71"/>
      <c r="AX22" s="71"/>
      <c r="AY22" s="71"/>
      <c r="AZ22" s="71"/>
      <c r="BA22" s="71"/>
    </row>
    <row r="23" ht="15.95" customHeight="1" spans="36:53">
      <c r="AJ23" s="57"/>
      <c r="AK23" s="58"/>
      <c r="AL23" s="59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71"/>
      <c r="AX23" s="71"/>
      <c r="AY23" s="71"/>
      <c r="AZ23" s="71"/>
      <c r="BA23" s="71"/>
    </row>
    <row r="24" ht="15.95" customHeight="1" spans="36:53">
      <c r="AJ24" s="57"/>
      <c r="AK24" s="58"/>
      <c r="AL24" s="59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71"/>
      <c r="AX24" s="71"/>
      <c r="AY24" s="71"/>
      <c r="AZ24" s="71"/>
      <c r="BA24" s="71"/>
    </row>
    <row r="25" ht="15.95" customHeight="1" spans="36:53">
      <c r="AJ25" s="57"/>
      <c r="AK25" s="58"/>
      <c r="AL25" s="59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71"/>
      <c r="AX25" s="71"/>
      <c r="AY25" s="71"/>
      <c r="AZ25" s="71"/>
      <c r="BA25" s="71"/>
    </row>
    <row r="26" ht="15.95" customHeight="1" spans="36:53">
      <c r="AJ26" s="57"/>
      <c r="AK26" s="58"/>
      <c r="AL26" s="59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71"/>
      <c r="AX26" s="71"/>
      <c r="AY26" s="71"/>
      <c r="AZ26" s="71"/>
      <c r="BA26" s="71"/>
    </row>
    <row r="27" ht="15.95" customHeight="1" spans="36:53">
      <c r="AJ27" s="57"/>
      <c r="AK27" s="58"/>
      <c r="AL27" s="59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71"/>
      <c r="AX27" s="71"/>
      <c r="AY27" s="71"/>
      <c r="AZ27" s="71"/>
      <c r="BA27" s="71"/>
    </row>
    <row r="28" ht="15.95" customHeight="1" spans="36:53">
      <c r="AJ28" s="57"/>
      <c r="AK28" s="58"/>
      <c r="AL28" s="59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71"/>
      <c r="AX28" s="71"/>
      <c r="AY28" s="71"/>
      <c r="AZ28" s="71"/>
      <c r="BA28" s="71"/>
    </row>
    <row r="29" ht="15.95" customHeight="1" spans="36:53">
      <c r="AJ29" s="57"/>
      <c r="AK29" s="58"/>
      <c r="AL29" s="59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71"/>
      <c r="AX29" s="71"/>
      <c r="AY29" s="71"/>
      <c r="AZ29" s="71"/>
      <c r="BA29" s="71"/>
    </row>
    <row r="30" ht="15.95" customHeight="1" spans="36:53">
      <c r="AJ30" s="57"/>
      <c r="AK30" s="58"/>
      <c r="AL30" s="59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</row>
    <row r="31" ht="15.95" customHeight="1" spans="36:53">
      <c r="AJ31" s="57"/>
      <c r="AK31" s="58"/>
      <c r="AL31" s="59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</row>
    <row r="32" ht="15.95" customHeight="1" spans="36:53">
      <c r="AJ32" s="57"/>
      <c r="AK32" s="58"/>
      <c r="AL32" s="59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</row>
    <row r="33" ht="15.95" customHeight="1" spans="36:53">
      <c r="AJ33" s="57"/>
      <c r="AK33" s="58"/>
      <c r="AL33" s="62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ht="15.95" customHeight="1" spans="36:53">
      <c r="AJ34" s="57"/>
      <c r="AK34" s="58"/>
      <c r="AL34" s="59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ht="15.95" customHeight="1" spans="36:53">
      <c r="AJ35" s="57"/>
      <c r="AK35" s="58"/>
      <c r="AL35" s="62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ht="15.95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95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95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95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73"/>
  <sheetViews>
    <sheetView tabSelected="1" workbookViewId="0">
      <selection activeCell="AL29" sqref="AL29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5" width="3.28571428571429" style="28" customWidth="1"/>
    <col min="36" max="36" width="4.14285714285714" style="28" customWidth="1"/>
    <col min="37" max="37" width="8.42857142857143" style="28" customWidth="1"/>
    <col min="38" max="38" width="22.8571428571429" style="28" customWidth="1"/>
    <col min="39" max="48" width="1.85714285714286" style="28" customWidth="1"/>
    <col min="49" max="53" width="6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6" t="s">
        <v>563</v>
      </c>
      <c r="C6" s="42" t="s">
        <v>564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6" t="s">
        <v>563</v>
      </c>
      <c r="AL6" s="42" t="s">
        <v>564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6" t="s">
        <v>565</v>
      </c>
      <c r="C7" s="42" t="s">
        <v>566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6" t="s">
        <v>565</v>
      </c>
      <c r="AL7" s="42" t="s">
        <v>566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6" t="s">
        <v>567</v>
      </c>
      <c r="C8" s="42" t="s">
        <v>568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6" t="s">
        <v>567</v>
      </c>
      <c r="AL8" s="42" t="s">
        <v>568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6" t="s">
        <v>569</v>
      </c>
      <c r="C9" s="42" t="s">
        <v>570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6" t="s">
        <v>569</v>
      </c>
      <c r="AL9" s="42" t="s">
        <v>570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6" t="s">
        <v>571</v>
      </c>
      <c r="C10" s="42" t="s">
        <v>572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6" t="s">
        <v>571</v>
      </c>
      <c r="AL10" s="42" t="s">
        <v>572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6" t="s">
        <v>573</v>
      </c>
      <c r="C11" s="43" t="s">
        <v>574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6" t="s">
        <v>573</v>
      </c>
      <c r="AL11" s="43" t="s">
        <v>574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6" t="s">
        <v>575</v>
      </c>
      <c r="C12" s="42" t="s">
        <v>576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6" t="s">
        <v>575</v>
      </c>
      <c r="AL12" s="42" t="s">
        <v>576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6" t="s">
        <v>577</v>
      </c>
      <c r="C13" s="42" t="s">
        <v>578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6" t="s">
        <v>577</v>
      </c>
      <c r="AL13" s="42" t="s">
        <v>578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6" t="s">
        <v>579</v>
      </c>
      <c r="C14" s="42" t="s">
        <v>580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6" t="s">
        <v>579</v>
      </c>
      <c r="AL14" s="42" t="s">
        <v>580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6" t="s">
        <v>581</v>
      </c>
      <c r="C15" s="42" t="s">
        <v>582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6" t="s">
        <v>581</v>
      </c>
      <c r="AL15" s="42" t="s">
        <v>582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6" t="s">
        <v>583</v>
      </c>
      <c r="C16" s="42" t="s">
        <v>584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6" t="s">
        <v>583</v>
      </c>
      <c r="AL16" s="42" t="s">
        <v>584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6" t="s">
        <v>585</v>
      </c>
      <c r="C17" s="42" t="s">
        <v>586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6" t="s">
        <v>585</v>
      </c>
      <c r="AL17" s="42" t="s">
        <v>586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6" t="s">
        <v>587</v>
      </c>
      <c r="C18" s="42" t="s">
        <v>588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6" t="s">
        <v>587</v>
      </c>
      <c r="AL18" s="42" t="s">
        <v>588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6" t="s">
        <v>589</v>
      </c>
      <c r="C19" s="44" t="s">
        <v>590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6" t="s">
        <v>589</v>
      </c>
      <c r="AL19" s="44" t="s">
        <v>590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36:53">
      <c r="AJ20" s="57"/>
      <c r="AK20" s="58"/>
      <c r="AL20" s="59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71"/>
      <c r="AX20" s="71"/>
      <c r="AY20" s="71"/>
      <c r="AZ20" s="71"/>
      <c r="BA20" s="71"/>
    </row>
    <row r="21" ht="15.95" customHeight="1" spans="36:53">
      <c r="AJ21" s="57"/>
      <c r="AK21" s="58"/>
      <c r="AL21" s="59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71"/>
      <c r="AX21" s="71"/>
      <c r="AY21" s="71"/>
      <c r="AZ21" s="71"/>
      <c r="BA21" s="71"/>
    </row>
    <row r="22" ht="15.95" customHeight="1" spans="36:53">
      <c r="AJ22" s="57"/>
      <c r="AK22" s="58"/>
      <c r="AL22" s="59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71"/>
      <c r="AX22" s="71"/>
      <c r="AY22" s="71"/>
      <c r="AZ22" s="71"/>
      <c r="BA22" s="71"/>
    </row>
    <row r="23" ht="15.95" customHeight="1" spans="36:53">
      <c r="AJ23" s="57"/>
      <c r="AK23" s="58"/>
      <c r="AL23" s="59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71"/>
      <c r="AX23" s="71"/>
      <c r="AY23" s="71"/>
      <c r="AZ23" s="71"/>
      <c r="BA23" s="71"/>
    </row>
    <row r="24" ht="15.95" customHeight="1" spans="36:53">
      <c r="AJ24" s="57"/>
      <c r="AK24" s="58"/>
      <c r="AL24" s="59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71"/>
      <c r="AX24" s="71"/>
      <c r="AY24" s="71"/>
      <c r="AZ24" s="71"/>
      <c r="BA24" s="71"/>
    </row>
    <row r="25" ht="15.95" customHeight="1" spans="36:53">
      <c r="AJ25" s="57"/>
      <c r="AK25" s="58"/>
      <c r="AL25" s="59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71"/>
      <c r="AX25" s="71"/>
      <c r="AY25" s="71"/>
      <c r="AZ25" s="71"/>
      <c r="BA25" s="71"/>
    </row>
    <row r="26" ht="15.95" customHeight="1" spans="36:53">
      <c r="AJ26" s="57"/>
      <c r="AK26" s="58"/>
      <c r="AL26" s="59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71"/>
      <c r="AX26" s="71"/>
      <c r="AY26" s="71"/>
      <c r="AZ26" s="71"/>
      <c r="BA26" s="71"/>
    </row>
    <row r="27" ht="15.95" customHeight="1" spans="36:53">
      <c r="AJ27" s="57"/>
      <c r="AK27" s="58"/>
      <c r="AL27" s="59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71"/>
      <c r="AX27" s="71"/>
      <c r="AY27" s="71"/>
      <c r="AZ27" s="71"/>
      <c r="BA27" s="71"/>
    </row>
    <row r="28" ht="15.95" customHeight="1" spans="36:53">
      <c r="AJ28" s="57"/>
      <c r="AK28" s="58"/>
      <c r="AL28" s="59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71"/>
      <c r="AX28" s="71"/>
      <c r="AY28" s="71"/>
      <c r="AZ28" s="71"/>
      <c r="BA28" s="71"/>
    </row>
    <row r="29" ht="15.95" customHeight="1" spans="36:53">
      <c r="AJ29" s="57"/>
      <c r="AK29" s="58"/>
      <c r="AL29" s="59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71"/>
      <c r="AX29" s="71"/>
      <c r="AY29" s="71"/>
      <c r="AZ29" s="71"/>
      <c r="BA29" s="71"/>
    </row>
    <row r="30" ht="15.95" customHeight="1" spans="36:53">
      <c r="AJ30" s="57"/>
      <c r="AK30" s="58"/>
      <c r="AL30" s="59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</row>
    <row r="31" ht="15.95" customHeight="1" spans="36:53">
      <c r="AJ31" s="57"/>
      <c r="AK31" s="58"/>
      <c r="AL31" s="59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</row>
    <row r="32" ht="15.95" customHeight="1" spans="36:53">
      <c r="AJ32" s="57"/>
      <c r="AK32" s="58"/>
      <c r="AL32" s="59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</row>
    <row r="33" ht="15.95" customHeight="1" spans="36:53">
      <c r="AJ33" s="57"/>
      <c r="AK33" s="58"/>
      <c r="AL33" s="62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ht="15.95" customHeight="1" spans="36:53">
      <c r="AJ34" s="57"/>
      <c r="AK34" s="58"/>
      <c r="AL34" s="59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ht="15.95" customHeight="1" spans="36:53">
      <c r="AJ35" s="57"/>
      <c r="AK35" s="58"/>
      <c r="AL35" s="62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ht="15.95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95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95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95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workbookViewId="0">
      <selection activeCell="O16" sqref="O16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591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592</v>
      </c>
      <c r="C2" s="22" t="s">
        <v>593</v>
      </c>
      <c r="D2" s="22" t="s">
        <v>594</v>
      </c>
    </row>
    <row r="3" spans="2:4">
      <c r="B3" s="23" t="s">
        <v>595</v>
      </c>
      <c r="C3" s="24" t="s">
        <v>596</v>
      </c>
      <c r="D3" s="23" t="s">
        <v>597</v>
      </c>
    </row>
    <row r="4" spans="2:4">
      <c r="B4" s="23" t="s">
        <v>598</v>
      </c>
      <c r="C4" s="24" t="s">
        <v>599</v>
      </c>
      <c r="D4" s="23" t="s">
        <v>600</v>
      </c>
    </row>
    <row r="5" spans="2:4">
      <c r="B5" s="25"/>
      <c r="C5" s="24" t="s">
        <v>601</v>
      </c>
      <c r="D5" s="23" t="s">
        <v>602</v>
      </c>
    </row>
    <row r="6" spans="2:4">
      <c r="B6" s="25"/>
      <c r="C6" s="24" t="s">
        <v>603</v>
      </c>
      <c r="D6" s="25"/>
    </row>
    <row r="7" spans="2:4">
      <c r="B7" s="25"/>
      <c r="C7" s="24" t="s">
        <v>604</v>
      </c>
      <c r="D7" s="25" t="s">
        <v>605</v>
      </c>
    </row>
    <row r="8" spans="2:4">
      <c r="B8" s="25"/>
      <c r="C8" s="24" t="s">
        <v>606</v>
      </c>
      <c r="D8" s="25" t="s">
        <v>607</v>
      </c>
    </row>
    <row r="9" spans="2:4">
      <c r="B9" s="25"/>
      <c r="C9" s="23"/>
      <c r="D9" s="23" t="s">
        <v>608</v>
      </c>
    </row>
    <row r="10" spans="2:4">
      <c r="B10" s="25"/>
      <c r="C10" s="23"/>
      <c r="D10" s="23" t="s">
        <v>609</v>
      </c>
    </row>
    <row r="11" spans="2:4">
      <c r="B11" s="25"/>
      <c r="C11" s="23"/>
      <c r="D11" s="25"/>
    </row>
    <row r="12" spans="2:4">
      <c r="B12" s="25"/>
      <c r="C12" s="23"/>
      <c r="D12" s="25" t="s">
        <v>610</v>
      </c>
    </row>
    <row r="13" spans="2:4">
      <c r="B13" s="25"/>
      <c r="C13" s="23"/>
      <c r="D13" s="23" t="s">
        <v>597</v>
      </c>
    </row>
    <row r="14" spans="2:4">
      <c r="B14" s="25"/>
      <c r="C14" s="23"/>
      <c r="D14" s="23" t="s">
        <v>611</v>
      </c>
    </row>
    <row r="15" spans="2:4">
      <c r="B15" s="25"/>
      <c r="C15" s="23"/>
      <c r="D15" s="23" t="s">
        <v>612</v>
      </c>
    </row>
    <row r="16" spans="2:4">
      <c r="B16" s="26"/>
      <c r="C16" s="27"/>
      <c r="D16" s="26"/>
    </row>
    <row r="17" spans="2:4">
      <c r="B17" s="22" t="s">
        <v>613</v>
      </c>
      <c r="C17" s="22" t="s">
        <v>593</v>
      </c>
      <c r="D17" s="22" t="s">
        <v>594</v>
      </c>
    </row>
    <row r="18" spans="2:4">
      <c r="B18" s="23" t="s">
        <v>595</v>
      </c>
      <c r="C18" s="24" t="s">
        <v>596</v>
      </c>
      <c r="D18" s="23" t="s">
        <v>597</v>
      </c>
    </row>
    <row r="19" spans="2:4">
      <c r="B19" s="23" t="s">
        <v>614</v>
      </c>
      <c r="C19" s="24" t="s">
        <v>599</v>
      </c>
      <c r="D19" s="23" t="s">
        <v>600</v>
      </c>
    </row>
    <row r="20" spans="2:4">
      <c r="B20" s="25"/>
      <c r="C20" s="24" t="s">
        <v>601</v>
      </c>
      <c r="D20" s="23" t="s">
        <v>602</v>
      </c>
    </row>
    <row r="21" spans="2:4">
      <c r="B21" s="25"/>
      <c r="C21" s="24" t="s">
        <v>615</v>
      </c>
      <c r="D21" s="25"/>
    </row>
    <row r="22" spans="2:4">
      <c r="B22" s="25"/>
      <c r="C22" s="24" t="s">
        <v>616</v>
      </c>
      <c r="D22" s="25" t="s">
        <v>605</v>
      </c>
    </row>
    <row r="23" spans="2:4">
      <c r="B23" s="25"/>
      <c r="C23" s="24" t="s">
        <v>606</v>
      </c>
      <c r="D23" s="25" t="s">
        <v>607</v>
      </c>
    </row>
    <row r="24" spans="2:4">
      <c r="B24" s="25"/>
      <c r="C24" s="23"/>
      <c r="D24" s="23" t="s">
        <v>608</v>
      </c>
    </row>
    <row r="25" spans="2:4">
      <c r="B25" s="25"/>
      <c r="C25" s="23"/>
      <c r="D25" s="23" t="s">
        <v>609</v>
      </c>
    </row>
    <row r="26" spans="2:4">
      <c r="B26" s="25"/>
      <c r="C26" s="23"/>
      <c r="D26" s="25"/>
    </row>
    <row r="27" spans="2:4">
      <c r="B27" s="25"/>
      <c r="C27" s="23"/>
      <c r="D27" s="25" t="s">
        <v>610</v>
      </c>
    </row>
    <row r="28" spans="2:4">
      <c r="B28" s="25"/>
      <c r="C28" s="23"/>
      <c r="D28" s="23" t="s">
        <v>597</v>
      </c>
    </row>
    <row r="29" spans="2:4">
      <c r="B29" s="25"/>
      <c r="C29" s="23"/>
      <c r="D29" s="23" t="s">
        <v>611</v>
      </c>
    </row>
    <row r="30" spans="2:4">
      <c r="B30" s="26"/>
      <c r="C30" s="27"/>
      <c r="D30" s="27" t="s">
        <v>612</v>
      </c>
    </row>
    <row r="31" spans="2:2">
      <c r="B31" s="21" t="s">
        <v>617</v>
      </c>
    </row>
    <row r="32" spans="2:2">
      <c r="B32" s="21" t="s">
        <v>618</v>
      </c>
    </row>
    <row r="33" spans="2:2">
      <c r="B33" s="18" t="s">
        <v>619</v>
      </c>
    </row>
    <row r="34" spans="2:2">
      <c r="B34" s="18" t="s">
        <v>620</v>
      </c>
    </row>
    <row r="35" spans="2:2">
      <c r="B35" s="18" t="s">
        <v>621</v>
      </c>
    </row>
    <row r="36" spans="2:2">
      <c r="B36" s="18" t="s">
        <v>622</v>
      </c>
    </row>
    <row r="37" spans="2:2">
      <c r="B37" s="18" t="s">
        <v>623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624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625</v>
      </c>
      <c r="B2" s="5"/>
      <c r="C2" s="5"/>
      <c r="D2" s="5"/>
      <c r="E2" s="5"/>
      <c r="F2" s="5"/>
      <c r="G2" s="5"/>
      <c r="H2" s="5"/>
      <c r="I2" s="4" t="s">
        <v>626</v>
      </c>
      <c r="J2" s="14"/>
    </row>
    <row r="4" spans="1:10">
      <c r="A4" s="6" t="s">
        <v>627</v>
      </c>
      <c r="B4" s="7" t="s">
        <v>624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9" sqref="AG29"/>
    </sheetView>
  </sheetViews>
  <sheetFormatPr defaultColWidth="9" defaultRowHeight="19.5"/>
  <cols>
    <col min="1" max="2" width="4.14285714285714" style="115" customWidth="1"/>
    <col min="3" max="4" width="3.42857142857143" style="115" customWidth="1"/>
    <col min="5" max="5" width="5" style="115" customWidth="1"/>
    <col min="6" max="21" width="3.42857142857143" style="115" customWidth="1"/>
    <col min="22" max="22" width="4" style="115" customWidth="1"/>
    <col min="23" max="26" width="3.42857142857143" style="115" customWidth="1"/>
    <col min="27" max="16325" width="9.14285714285714" style="115"/>
    <col min="16326" max="16384" width="9" style="115"/>
  </cols>
  <sheetData>
    <row r="3" ht="17.25" customHeight="1"/>
    <row r="4" spans="1:26">
      <c r="A4" s="116" t="s">
        <v>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1:26">
      <c r="A5" s="116" t="s">
        <v>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spans="1:26">
      <c r="A6" s="116" t="s">
        <v>22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spans="1:2">
      <c r="A7" s="117"/>
      <c r="B7" s="117"/>
    </row>
    <row r="8" spans="1:26">
      <c r="A8" s="118"/>
      <c r="B8" s="118"/>
      <c r="C8" s="119"/>
      <c r="E8" s="120"/>
      <c r="F8" s="120"/>
      <c r="G8" s="120"/>
      <c r="H8" s="120"/>
      <c r="L8" s="120"/>
      <c r="M8" s="120"/>
      <c r="N8" s="120"/>
      <c r="O8" s="120"/>
      <c r="S8" s="119"/>
      <c r="T8" s="119"/>
      <c r="U8" s="120"/>
      <c r="V8" s="120"/>
      <c r="W8" s="120"/>
      <c r="X8" s="154"/>
      <c r="Y8" s="131"/>
      <c r="Z8" s="131"/>
    </row>
    <row r="9" spans="3:24">
      <c r="C9" s="120"/>
      <c r="D9" s="120"/>
      <c r="E9" s="120"/>
      <c r="F9" s="120"/>
      <c r="G9" s="120"/>
      <c r="H9" s="120"/>
      <c r="K9" s="122"/>
      <c r="L9" s="122"/>
      <c r="M9" s="122"/>
      <c r="N9" s="121"/>
      <c r="R9" s="120"/>
      <c r="S9" s="120"/>
      <c r="T9" s="155"/>
      <c r="V9" s="156"/>
      <c r="W9" s="156"/>
      <c r="X9" s="155"/>
    </row>
    <row r="10" ht="6" customHeight="1" spans="6:20">
      <c r="F10" s="121"/>
      <c r="G10" s="121"/>
      <c r="H10" s="121"/>
      <c r="O10" s="121"/>
      <c r="P10" s="121"/>
      <c r="Q10" s="121"/>
      <c r="R10" s="119"/>
      <c r="S10" s="119"/>
      <c r="T10" s="119"/>
    </row>
    <row r="11" spans="1:22">
      <c r="A11" s="117"/>
      <c r="B11" s="117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</row>
    <row r="12" spans="1:22">
      <c r="A12" s="117"/>
      <c r="B12" s="117"/>
      <c r="C12" s="117"/>
      <c r="D12" s="120"/>
      <c r="E12" s="120"/>
      <c r="F12" s="120"/>
      <c r="G12" s="120"/>
      <c r="H12" s="120"/>
      <c r="I12" s="120"/>
      <c r="J12" s="120"/>
      <c r="K12" s="120"/>
      <c r="O12" s="120"/>
      <c r="P12" s="120"/>
      <c r="Q12" s="120"/>
      <c r="R12" s="120"/>
      <c r="S12" s="120"/>
      <c r="T12" s="120"/>
      <c r="U12" s="120"/>
      <c r="V12" s="120"/>
    </row>
    <row r="13" spans="1:4">
      <c r="A13" s="123" t="s">
        <v>3</v>
      </c>
      <c r="B13" s="123"/>
      <c r="C13" s="123"/>
      <c r="D13" s="123"/>
    </row>
    <row r="14" spans="1:26">
      <c r="A14" s="124" t="s">
        <v>4</v>
      </c>
      <c r="B14" s="124"/>
      <c r="C14" s="124"/>
      <c r="D14" s="124"/>
      <c r="E14" s="125" t="s">
        <v>5</v>
      </c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57"/>
      <c r="Y14" s="161" t="s">
        <v>6</v>
      </c>
      <c r="Z14" s="161"/>
    </row>
    <row r="15" spans="1:26">
      <c r="A15" s="124"/>
      <c r="B15" s="124"/>
      <c r="C15" s="124"/>
      <c r="D15" s="124"/>
      <c r="E15" s="127">
        <v>4</v>
      </c>
      <c r="F15" s="127"/>
      <c r="G15" s="128">
        <v>3.5</v>
      </c>
      <c r="H15" s="128"/>
      <c r="I15" s="127">
        <v>3</v>
      </c>
      <c r="J15" s="127"/>
      <c r="K15" s="128">
        <v>2.5</v>
      </c>
      <c r="L15" s="128"/>
      <c r="M15" s="127">
        <v>2</v>
      </c>
      <c r="N15" s="127"/>
      <c r="O15" s="128">
        <v>1.5</v>
      </c>
      <c r="P15" s="128"/>
      <c r="Q15" s="127">
        <v>1</v>
      </c>
      <c r="R15" s="127"/>
      <c r="S15" s="127">
        <v>0</v>
      </c>
      <c r="T15" s="127"/>
      <c r="U15" s="127" t="s">
        <v>7</v>
      </c>
      <c r="V15" s="127"/>
      <c r="W15" s="127" t="s">
        <v>8</v>
      </c>
      <c r="X15" s="127"/>
      <c r="Y15" s="161"/>
      <c r="Z15" s="161"/>
    </row>
    <row r="16" spans="1:26">
      <c r="A16" s="129" t="s">
        <v>9</v>
      </c>
      <c r="B16" s="129"/>
      <c r="C16" s="129"/>
      <c r="D16" s="129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</row>
    <row r="17" spans="1:26">
      <c r="A17" s="127" t="s">
        <v>10</v>
      </c>
      <c r="B17" s="127"/>
      <c r="C17" s="127"/>
      <c r="D17" s="127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</row>
    <row r="18" s="114" customFormat="1" ht="6.75" customHeight="1" spans="1:4">
      <c r="A18" s="131"/>
      <c r="B18" s="131"/>
      <c r="C18" s="131"/>
      <c r="D18" s="131"/>
    </row>
    <row r="19" spans="3:26">
      <c r="C19" s="132" t="s">
        <v>11</v>
      </c>
      <c r="D19" s="133"/>
      <c r="E19" s="133"/>
      <c r="F19" s="133"/>
      <c r="G19" s="133"/>
      <c r="H19" s="133"/>
      <c r="I19" s="133"/>
      <c r="J19" s="146"/>
      <c r="K19" s="147" t="s">
        <v>12</v>
      </c>
      <c r="L19" s="148"/>
      <c r="M19" s="148"/>
      <c r="N19" s="148"/>
      <c r="O19" s="148"/>
      <c r="P19" s="148"/>
      <c r="Q19" s="148"/>
      <c r="R19" s="158"/>
      <c r="S19" s="132" t="s">
        <v>13</v>
      </c>
      <c r="T19" s="133"/>
      <c r="U19" s="133"/>
      <c r="V19" s="133"/>
      <c r="W19" s="133"/>
      <c r="X19" s="133"/>
      <c r="Y19" s="133"/>
      <c r="Z19" s="146"/>
    </row>
    <row r="20" spans="3:26">
      <c r="C20" s="134" t="s">
        <v>14</v>
      </c>
      <c r="D20" s="135"/>
      <c r="E20" s="135" t="s">
        <v>15</v>
      </c>
      <c r="F20" s="135"/>
      <c r="G20" s="135" t="s">
        <v>16</v>
      </c>
      <c r="H20" s="135"/>
      <c r="I20" s="135" t="s">
        <v>17</v>
      </c>
      <c r="J20" s="149"/>
      <c r="K20" s="134" t="s">
        <v>14</v>
      </c>
      <c r="L20" s="135"/>
      <c r="M20" s="135" t="s">
        <v>15</v>
      </c>
      <c r="N20" s="135"/>
      <c r="O20" s="135" t="s">
        <v>16</v>
      </c>
      <c r="P20" s="135"/>
      <c r="Q20" s="135" t="s">
        <v>17</v>
      </c>
      <c r="R20" s="149"/>
      <c r="S20" s="134" t="s">
        <v>14</v>
      </c>
      <c r="T20" s="135"/>
      <c r="U20" s="135" t="s">
        <v>15</v>
      </c>
      <c r="V20" s="135"/>
      <c r="W20" s="135" t="s">
        <v>16</v>
      </c>
      <c r="X20" s="135"/>
      <c r="Y20" s="135" t="s">
        <v>17</v>
      </c>
      <c r="Z20" s="149"/>
    </row>
    <row r="21" spans="1:26">
      <c r="A21" s="136" t="s">
        <v>18</v>
      </c>
      <c r="B21" s="137"/>
      <c r="C21" s="138" t="e">
        <f>IF(#REF!="","",IF(COUNTIF(#REF!,3)=0,"",COUNTIF(#REF!,3)))</f>
        <v>#REF!</v>
      </c>
      <c r="D21" s="130" t="e">
        <f>IF(#REF!="","",IF(COUNTIF(#REF!,D20)=0,"",COUNTIF(#REF!,D20)))</f>
        <v>#REF!</v>
      </c>
      <c r="E21" s="130" t="e">
        <f>IF(#REF!="","",IF(COUNTIF(#REF!,2)=0,"",COUNTIF(#REF!,2)))</f>
        <v>#REF!</v>
      </c>
      <c r="F21" s="130" t="e">
        <f>IF(#REF!="","",IF(COUNTIF(#REF!,F20)=0,"",COUNTIF(#REF!,F20)))</f>
        <v>#REF!</v>
      </c>
      <c r="G21" s="130" t="e">
        <f>IF(#REF!="","",IF(COUNTIF(#REF!,1)=0,"",COUNTIF(#REF!,1)))</f>
        <v>#REF!</v>
      </c>
      <c r="H21" s="130" t="e">
        <f>IF(#REF!="","",IF(COUNTIF(#REF!,H20)=0,"",COUNTIF(#REF!,H20)))</f>
        <v>#REF!</v>
      </c>
      <c r="I21" s="130" t="e">
        <f>IF(#REF!="","",IF(COUNTIF(#REF!,0)=0,"",COUNTIF(#REF!,0)))</f>
        <v>#REF!</v>
      </c>
      <c r="J21" s="150" t="e">
        <f>IF(#REF!="","",IF(COUNTIF(#REF!,J20)=0,"",COUNTIF(#REF!,J20)))</f>
        <v>#REF!</v>
      </c>
      <c r="K21" s="138"/>
      <c r="L21" s="130"/>
      <c r="M21" s="130"/>
      <c r="N21" s="130"/>
      <c r="O21" s="130"/>
      <c r="P21" s="130"/>
      <c r="Q21" s="130"/>
      <c r="R21" s="150"/>
      <c r="S21" s="138"/>
      <c r="T21" s="130"/>
      <c r="U21" s="130"/>
      <c r="V21" s="130"/>
      <c r="W21" s="130"/>
      <c r="X21" s="130"/>
      <c r="Y21" s="130"/>
      <c r="Z21" s="150"/>
    </row>
    <row r="22" ht="20.25" spans="1:26">
      <c r="A22" s="139" t="s">
        <v>10</v>
      </c>
      <c r="B22" s="140"/>
      <c r="C22" s="141" t="e">
        <f>IF(C21="","",(C21/#REF!)*100)</f>
        <v>#REF!</v>
      </c>
      <c r="D22" s="142" t="e">
        <f>IF(D21="","",(D21/#REF!)*100)</f>
        <v>#REF!</v>
      </c>
      <c r="E22" s="142" t="e">
        <f>IF(E21="","",(E21/#REF!)*100)</f>
        <v>#REF!</v>
      </c>
      <c r="F22" s="142" t="e">
        <f>IF(F21="","",(F21/#REF!)*100)</f>
        <v>#REF!</v>
      </c>
      <c r="G22" s="142" t="e">
        <f>IF(G21="","",(G21/#REF!)*100)</f>
        <v>#REF!</v>
      </c>
      <c r="H22" s="142" t="e">
        <f>IF(H21="","",(H21/#REF!)*100)</f>
        <v>#REF!</v>
      </c>
      <c r="I22" s="142" t="e">
        <f>IF(I21="","",(I21/#REF!)*100)</f>
        <v>#REF!</v>
      </c>
      <c r="J22" s="151" t="e">
        <f>IF(J21="","",(J21/#REF!)*100)</f>
        <v>#REF!</v>
      </c>
      <c r="K22" s="141"/>
      <c r="L22" s="142"/>
      <c r="M22" s="142"/>
      <c r="N22" s="142"/>
      <c r="O22" s="142"/>
      <c r="P22" s="142"/>
      <c r="Q22" s="142"/>
      <c r="R22" s="151"/>
      <c r="S22" s="141"/>
      <c r="T22" s="142"/>
      <c r="U22" s="142"/>
      <c r="V22" s="142"/>
      <c r="W22" s="142"/>
      <c r="X22" s="142"/>
      <c r="Y22" s="142"/>
      <c r="Z22" s="151"/>
    </row>
    <row r="23" ht="9" customHeight="1"/>
    <row r="24" spans="1:10">
      <c r="A24" s="117"/>
      <c r="B24" s="117"/>
      <c r="C24" s="117"/>
      <c r="D24" s="117"/>
      <c r="F24" s="143"/>
      <c r="G24" s="143"/>
      <c r="H24" s="143"/>
      <c r="I24" s="143"/>
      <c r="J24" s="143"/>
    </row>
    <row r="26" ht="8" customHeight="1"/>
    <row r="28" ht="8" customHeight="1"/>
    <row r="30" ht="9" customHeight="1"/>
    <row r="32" ht="8" customHeight="1"/>
    <row r="33" spans="1:17">
      <c r="A33" s="144" t="s">
        <v>19</v>
      </c>
      <c r="F33" s="143"/>
      <c r="G33" s="143"/>
      <c r="H33" s="143"/>
      <c r="I33" s="143"/>
      <c r="J33" s="143"/>
      <c r="Q33" s="159"/>
    </row>
    <row r="34" spans="6:17">
      <c r="F34" s="121"/>
      <c r="G34" s="121"/>
      <c r="H34" s="121"/>
      <c r="I34" s="121"/>
      <c r="J34" s="121"/>
      <c r="Q34" s="159"/>
    </row>
    <row r="36" ht="9" customHeight="1"/>
    <row r="37" ht="20.25" spans="2:18">
      <c r="B37" s="145"/>
      <c r="C37" s="115" t="s">
        <v>20</v>
      </c>
      <c r="E37" s="145"/>
      <c r="F37" s="115" t="s">
        <v>21</v>
      </c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</row>
    <row r="38" spans="2:5">
      <c r="B38" s="114"/>
      <c r="E38" s="114"/>
    </row>
    <row r="39" spans="10:16">
      <c r="J39" s="131"/>
      <c r="K39" s="131"/>
      <c r="L39" s="131"/>
      <c r="M39" s="131"/>
      <c r="N39" s="131"/>
      <c r="O39" s="131"/>
      <c r="P39" s="131"/>
    </row>
    <row r="40" spans="10:16">
      <c r="J40" s="121"/>
      <c r="K40" s="121"/>
      <c r="L40" s="121"/>
      <c r="M40" s="121"/>
      <c r="N40" s="121"/>
      <c r="O40" s="121"/>
      <c r="P40" s="121"/>
    </row>
    <row r="41" spans="10:16">
      <c r="J41" s="121"/>
      <c r="K41" s="121"/>
      <c r="L41" s="121"/>
      <c r="M41" s="121"/>
      <c r="N41" s="121"/>
      <c r="O41" s="121"/>
      <c r="P41" s="121"/>
    </row>
    <row r="42" spans="10:18">
      <c r="J42" s="152"/>
      <c r="K42" s="121"/>
      <c r="L42" s="153"/>
      <c r="M42" s="153"/>
      <c r="N42" s="153"/>
      <c r="O42" s="153"/>
      <c r="P42" s="121"/>
      <c r="Q42" s="160"/>
      <c r="R42" s="160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A2" sqref="A2:H2"/>
    </sheetView>
  </sheetViews>
  <sheetFormatPr defaultColWidth="9.14285714285714" defaultRowHeight="21" outlineLevelCol="7"/>
  <cols>
    <col min="1" max="1" width="14.1428571428571" style="106" customWidth="1"/>
    <col min="2" max="2" width="30.2857142857143" style="106" customWidth="1"/>
    <col min="3" max="3" width="21.2857142857143" style="106" customWidth="1"/>
    <col min="4" max="4" width="13" style="106" customWidth="1"/>
    <col min="5" max="6" width="12" style="106" customWidth="1"/>
    <col min="7" max="7" width="12.4285714285714" style="106" customWidth="1"/>
    <col min="8" max="8" width="14.2857142857143" style="106" customWidth="1"/>
    <col min="9" max="16384" width="9.14285714285714" style="106"/>
  </cols>
  <sheetData>
    <row r="1" spans="1:8">
      <c r="A1" s="107" t="s">
        <v>23</v>
      </c>
      <c r="B1" s="107"/>
      <c r="C1" s="107"/>
      <c r="D1" s="107"/>
      <c r="E1" s="107"/>
      <c r="F1" s="107"/>
      <c r="G1" s="107"/>
      <c r="H1" s="107"/>
    </row>
    <row r="2" spans="1:8">
      <c r="A2" s="107" t="s">
        <v>24</v>
      </c>
      <c r="B2" s="107"/>
      <c r="C2" s="107"/>
      <c r="D2" s="107"/>
      <c r="E2" s="107"/>
      <c r="F2" s="107"/>
      <c r="G2" s="107"/>
      <c r="H2" s="107"/>
    </row>
    <row r="3" ht="14" customHeight="1" spans="1:8">
      <c r="A3" s="107"/>
      <c r="B3" s="107"/>
      <c r="C3" s="107"/>
      <c r="D3" s="107"/>
      <c r="E3" s="107"/>
      <c r="F3" s="107"/>
      <c r="G3" s="107"/>
      <c r="H3" s="107"/>
    </row>
    <row r="4" spans="1:8">
      <c r="A4" s="108" t="s">
        <v>25</v>
      </c>
      <c r="B4" s="108" t="s">
        <v>26</v>
      </c>
      <c r="C4" s="108" t="s">
        <v>27</v>
      </c>
      <c r="D4" s="108" t="s">
        <v>28</v>
      </c>
      <c r="E4" s="109" t="s">
        <v>29</v>
      </c>
      <c r="F4" s="109"/>
      <c r="G4" s="109"/>
      <c r="H4" s="108" t="s">
        <v>30</v>
      </c>
    </row>
    <row r="5" spans="1:8">
      <c r="A5" s="110" t="s">
        <v>31</v>
      </c>
      <c r="B5" s="110"/>
      <c r="C5" s="110"/>
      <c r="D5" s="110" t="s">
        <v>32</v>
      </c>
      <c r="E5" s="109" t="s">
        <v>33</v>
      </c>
      <c r="F5" s="109" t="s">
        <v>34</v>
      </c>
      <c r="G5" s="109" t="s">
        <v>35</v>
      </c>
      <c r="H5" s="110" t="s">
        <v>36</v>
      </c>
    </row>
    <row r="6" spans="1:8">
      <c r="A6" s="107" t="s">
        <v>37</v>
      </c>
      <c r="B6" s="107"/>
      <c r="C6" s="107"/>
      <c r="D6" s="107"/>
      <c r="E6" s="107"/>
      <c r="F6" s="107"/>
      <c r="G6" s="107"/>
      <c r="H6" s="107"/>
    </row>
    <row r="7" spans="1:8">
      <c r="A7" s="111"/>
      <c r="B7" s="111"/>
      <c r="C7" s="111"/>
      <c r="D7" s="111"/>
      <c r="E7" s="111"/>
      <c r="F7" s="111"/>
      <c r="G7" s="111"/>
      <c r="H7" s="111"/>
    </row>
    <row r="8" spans="1:8">
      <c r="A8" s="111"/>
      <c r="B8" s="111"/>
      <c r="C8" s="111"/>
      <c r="D8" s="111"/>
      <c r="E8" s="111"/>
      <c r="F8" s="111"/>
      <c r="G8" s="111"/>
      <c r="H8" s="111"/>
    </row>
    <row r="9" spans="1:8">
      <c r="A9" s="111"/>
      <c r="B9" s="111"/>
      <c r="C9" s="111"/>
      <c r="D9" s="111"/>
      <c r="E9" s="111"/>
      <c r="F9" s="111"/>
      <c r="G9" s="111"/>
      <c r="H9" s="111"/>
    </row>
    <row r="10" spans="1:8">
      <c r="A10" s="111"/>
      <c r="B10" s="111"/>
      <c r="C10" s="111"/>
      <c r="D10" s="111"/>
      <c r="E10" s="111"/>
      <c r="F10" s="111"/>
      <c r="G10" s="111"/>
      <c r="H10" s="111"/>
    </row>
    <row r="11" spans="1:8">
      <c r="A11" s="111"/>
      <c r="B11" s="111"/>
      <c r="C11" s="111"/>
      <c r="D11" s="111"/>
      <c r="E11" s="111"/>
      <c r="F11" s="111"/>
      <c r="G11" s="111"/>
      <c r="H11" s="111"/>
    </row>
    <row r="12" spans="1:8">
      <c r="A12" s="111"/>
      <c r="B12" s="111"/>
      <c r="C12" s="111"/>
      <c r="D12" s="111"/>
      <c r="E12" s="111"/>
      <c r="F12" s="111"/>
      <c r="G12" s="111"/>
      <c r="H12" s="111"/>
    </row>
    <row r="13" spans="1:8">
      <c r="A13" s="111"/>
      <c r="B13" s="111"/>
      <c r="C13" s="111"/>
      <c r="D13" s="111"/>
      <c r="E13" s="111"/>
      <c r="F13" s="111"/>
      <c r="G13" s="111"/>
      <c r="H13" s="111"/>
    </row>
    <row r="14" spans="1:8">
      <c r="A14" s="111"/>
      <c r="B14" s="111"/>
      <c r="C14" s="111"/>
      <c r="D14" s="111"/>
      <c r="E14" s="111"/>
      <c r="F14" s="111"/>
      <c r="G14" s="111"/>
      <c r="H14" s="111"/>
    </row>
    <row r="15" spans="1:8">
      <c r="A15" s="112" t="s">
        <v>38</v>
      </c>
      <c r="B15" s="113"/>
      <c r="C15" s="109"/>
      <c r="D15" s="109"/>
      <c r="E15" s="109"/>
      <c r="F15" s="109"/>
      <c r="G15" s="109"/>
      <c r="H15" s="109"/>
    </row>
    <row r="16" spans="1:8">
      <c r="A16" s="107" t="s">
        <v>39</v>
      </c>
      <c r="B16" s="107"/>
      <c r="C16" s="107"/>
      <c r="D16" s="107"/>
      <c r="E16" s="107"/>
      <c r="F16" s="107"/>
      <c r="G16" s="107"/>
      <c r="H16" s="107"/>
    </row>
    <row r="17" spans="1:8">
      <c r="A17" s="111"/>
      <c r="B17" s="111"/>
      <c r="C17" s="111"/>
      <c r="D17" s="111"/>
      <c r="E17" s="111"/>
      <c r="F17" s="111"/>
      <c r="G17" s="111"/>
      <c r="H17" s="111"/>
    </row>
    <row r="18" spans="1:8">
      <c r="A18" s="111"/>
      <c r="B18" s="111"/>
      <c r="C18" s="111"/>
      <c r="D18" s="111"/>
      <c r="E18" s="111"/>
      <c r="F18" s="111"/>
      <c r="G18" s="111"/>
      <c r="H18" s="111"/>
    </row>
    <row r="19" spans="1:8">
      <c r="A19" s="111"/>
      <c r="B19" s="111"/>
      <c r="C19" s="111"/>
      <c r="D19" s="111"/>
      <c r="E19" s="111"/>
      <c r="F19" s="111"/>
      <c r="G19" s="111"/>
      <c r="H19" s="111"/>
    </row>
    <row r="20" spans="1:8">
      <c r="A20" s="111"/>
      <c r="B20" s="111"/>
      <c r="C20" s="111"/>
      <c r="D20" s="111"/>
      <c r="E20" s="111"/>
      <c r="F20" s="111"/>
      <c r="G20" s="111"/>
      <c r="H20" s="111"/>
    </row>
    <row r="21" spans="1:8">
      <c r="A21" s="111"/>
      <c r="B21" s="111"/>
      <c r="C21" s="111"/>
      <c r="D21" s="111"/>
      <c r="E21" s="111"/>
      <c r="F21" s="111"/>
      <c r="G21" s="111"/>
      <c r="H21" s="111"/>
    </row>
    <row r="22" spans="1:8">
      <c r="A22" s="111"/>
      <c r="B22" s="111"/>
      <c r="C22" s="111"/>
      <c r="D22" s="111"/>
      <c r="E22" s="111"/>
      <c r="F22" s="111"/>
      <c r="G22" s="111"/>
      <c r="H22" s="111"/>
    </row>
    <row r="23" spans="1:8">
      <c r="A23" s="111"/>
      <c r="B23" s="111"/>
      <c r="C23" s="111"/>
      <c r="D23" s="111"/>
      <c r="E23" s="111"/>
      <c r="F23" s="111"/>
      <c r="G23" s="111"/>
      <c r="H23" s="111"/>
    </row>
    <row r="24" spans="1:8">
      <c r="A24" s="111"/>
      <c r="B24" s="111"/>
      <c r="C24" s="111"/>
      <c r="D24" s="111"/>
      <c r="E24" s="111"/>
      <c r="F24" s="111"/>
      <c r="G24" s="111"/>
      <c r="H24" s="111"/>
    </row>
    <row r="25" spans="1:8">
      <c r="A25" s="111"/>
      <c r="B25" s="111"/>
      <c r="C25" s="111"/>
      <c r="D25" s="111"/>
      <c r="E25" s="111"/>
      <c r="F25" s="111"/>
      <c r="G25" s="111"/>
      <c r="H25" s="111"/>
    </row>
    <row r="26" spans="1:8">
      <c r="A26" s="112" t="s">
        <v>40</v>
      </c>
      <c r="B26" s="113"/>
      <c r="C26" s="111"/>
      <c r="D26" s="111"/>
      <c r="E26" s="111"/>
      <c r="F26" s="111"/>
      <c r="G26" s="111"/>
      <c r="H26" s="111"/>
    </row>
    <row r="27" spans="1:8">
      <c r="A27" s="112" t="s">
        <v>30</v>
      </c>
      <c r="B27" s="113"/>
      <c r="C27" s="111"/>
      <c r="D27" s="111"/>
      <c r="E27" s="111"/>
      <c r="F27" s="111"/>
      <c r="G27" s="111"/>
      <c r="H27" s="111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12"/>
  <sheetViews>
    <sheetView topLeftCell="A12" workbookViewId="0">
      <selection activeCell="BI16" sqref="BI16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5" width="3.28571428571429" style="28" customWidth="1"/>
    <col min="36" max="36" width="7.85714285714286" style="28" customWidth="1"/>
    <col min="37" max="37" width="26.4285714285714" style="28" customWidth="1"/>
    <col min="38" max="47" width="2.14285714285714" style="28" customWidth="1"/>
    <col min="48" max="52" width="5.14285714285714" style="28" customWidth="1"/>
    <col min="53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I2" s="46" t="s">
        <v>41</v>
      </c>
      <c r="AJ2" s="47" t="s">
        <v>42</v>
      </c>
      <c r="AK2" s="48" t="s">
        <v>43</v>
      </c>
      <c r="AL2" s="49"/>
      <c r="AM2" s="50"/>
      <c r="AN2" s="50"/>
      <c r="AO2" s="50"/>
      <c r="AP2" s="63"/>
      <c r="AQ2" s="49"/>
      <c r="AR2" s="50"/>
      <c r="AS2" s="50"/>
      <c r="AT2" s="50"/>
      <c r="AU2" s="63"/>
      <c r="AV2" s="64" t="s">
        <v>44</v>
      </c>
      <c r="AW2" s="65" t="s">
        <v>45</v>
      </c>
      <c r="AX2" s="65" t="s">
        <v>46</v>
      </c>
      <c r="AY2" s="65" t="s">
        <v>47</v>
      </c>
      <c r="AZ2" s="65" t="s">
        <v>48</v>
      </c>
      <c r="BA2" s="105"/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I3" s="51"/>
      <c r="AJ3" s="52"/>
      <c r="AK3" s="53"/>
      <c r="AL3" s="49"/>
      <c r="AM3" s="50"/>
      <c r="AN3" s="50"/>
      <c r="AO3" s="50"/>
      <c r="AP3" s="63"/>
      <c r="AQ3" s="49"/>
      <c r="AR3" s="50"/>
      <c r="AS3" s="50"/>
      <c r="AT3" s="50"/>
      <c r="AU3" s="63"/>
      <c r="AV3" s="66"/>
      <c r="AW3" s="67"/>
      <c r="AX3" s="67"/>
      <c r="AY3" s="67"/>
      <c r="AZ3" s="67"/>
      <c r="BA3" s="105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I4" s="51"/>
      <c r="AJ4" s="52"/>
      <c r="AK4" s="53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68"/>
      <c r="AW4" s="67"/>
      <c r="AX4" s="67"/>
      <c r="AY4" s="67"/>
      <c r="AZ4" s="67"/>
      <c r="BA4" s="105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I5" s="51"/>
      <c r="AJ5" s="52"/>
      <c r="AK5" s="53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69"/>
      <c r="AW5" s="67"/>
      <c r="AX5" s="67"/>
      <c r="AY5" s="67"/>
      <c r="AZ5" s="67"/>
      <c r="BA5" s="105"/>
    </row>
    <row r="6" ht="15.95" customHeight="1" spans="1:53">
      <c r="A6" s="41">
        <v>1</v>
      </c>
      <c r="B6" s="162" t="s">
        <v>49</v>
      </c>
      <c r="C6" s="79" t="s">
        <v>50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I6" s="41">
        <v>1</v>
      </c>
      <c r="AJ6" s="162" t="s">
        <v>49</v>
      </c>
      <c r="AK6" s="79" t="s">
        <v>50</v>
      </c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70"/>
      <c r="AW6" s="70"/>
      <c r="AX6" s="70"/>
      <c r="AY6" s="70"/>
      <c r="AZ6" s="70"/>
      <c r="BA6" s="105"/>
    </row>
    <row r="7" ht="15.95" customHeight="1" spans="1:53">
      <c r="A7" s="41">
        <v>2</v>
      </c>
      <c r="B7" s="162" t="s">
        <v>51</v>
      </c>
      <c r="C7" s="79" t="s">
        <v>52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I7" s="41">
        <v>2</v>
      </c>
      <c r="AJ7" s="162" t="s">
        <v>51</v>
      </c>
      <c r="AK7" s="79" t="s">
        <v>52</v>
      </c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70"/>
      <c r="AW7" s="70"/>
      <c r="AX7" s="70"/>
      <c r="AY7" s="70"/>
      <c r="AZ7" s="70"/>
      <c r="BA7" s="105"/>
    </row>
    <row r="8" ht="15.95" customHeight="1" spans="1:53">
      <c r="A8" s="41">
        <v>3</v>
      </c>
      <c r="B8" s="162" t="s">
        <v>53</v>
      </c>
      <c r="C8" s="79" t="s">
        <v>54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I8" s="41">
        <v>3</v>
      </c>
      <c r="AJ8" s="162" t="s">
        <v>53</v>
      </c>
      <c r="AK8" s="79" t="s">
        <v>54</v>
      </c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70"/>
      <c r="AW8" s="70"/>
      <c r="AX8" s="70"/>
      <c r="AY8" s="70"/>
      <c r="AZ8" s="70"/>
      <c r="BA8" s="105"/>
    </row>
    <row r="9" ht="15.95" customHeight="1" spans="1:53">
      <c r="A9" s="41">
        <v>4</v>
      </c>
      <c r="B9" s="162" t="s">
        <v>55</v>
      </c>
      <c r="C9" s="79" t="s">
        <v>56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I9" s="41">
        <v>4</v>
      </c>
      <c r="AJ9" s="162" t="s">
        <v>55</v>
      </c>
      <c r="AK9" s="79" t="s">
        <v>56</v>
      </c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70"/>
      <c r="AW9" s="70"/>
      <c r="AX9" s="70"/>
      <c r="AY9" s="70"/>
      <c r="AZ9" s="70"/>
      <c r="BA9" s="105"/>
    </row>
    <row r="10" ht="15.95" customHeight="1" spans="1:53">
      <c r="A10" s="41">
        <v>5</v>
      </c>
      <c r="B10" s="162" t="s">
        <v>57</v>
      </c>
      <c r="C10" s="79" t="s">
        <v>58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I10" s="41">
        <v>5</v>
      </c>
      <c r="AJ10" s="162" t="s">
        <v>57</v>
      </c>
      <c r="AK10" s="79" t="s">
        <v>58</v>
      </c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70"/>
      <c r="AW10" s="70"/>
      <c r="AX10" s="70"/>
      <c r="AY10" s="70"/>
      <c r="AZ10" s="70"/>
      <c r="BA10" s="105"/>
    </row>
    <row r="11" ht="15.95" customHeight="1" spans="1:53">
      <c r="A11" s="41">
        <v>6</v>
      </c>
      <c r="B11" s="162" t="s">
        <v>59</v>
      </c>
      <c r="C11" s="79" t="s">
        <v>60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I11" s="41">
        <v>6</v>
      </c>
      <c r="AJ11" s="162" t="s">
        <v>59</v>
      </c>
      <c r="AK11" s="79" t="s">
        <v>60</v>
      </c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70"/>
      <c r="AW11" s="70"/>
      <c r="AX11" s="70"/>
      <c r="AY11" s="70"/>
      <c r="AZ11" s="70"/>
      <c r="BA11" s="105"/>
    </row>
    <row r="12" ht="15.95" customHeight="1" spans="1:53">
      <c r="A12" s="41">
        <v>7</v>
      </c>
      <c r="B12" s="162" t="s">
        <v>61</v>
      </c>
      <c r="C12" s="79" t="s">
        <v>62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I12" s="41">
        <v>7</v>
      </c>
      <c r="AJ12" s="162" t="s">
        <v>61</v>
      </c>
      <c r="AK12" s="79" t="s">
        <v>62</v>
      </c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70"/>
      <c r="AW12" s="70"/>
      <c r="AX12" s="70"/>
      <c r="AY12" s="70"/>
      <c r="AZ12" s="70"/>
      <c r="BA12" s="105"/>
    </row>
    <row r="13" ht="15.95" customHeight="1" spans="1:53">
      <c r="A13" s="41">
        <v>8</v>
      </c>
      <c r="B13" s="162" t="s">
        <v>63</v>
      </c>
      <c r="C13" s="79" t="s">
        <v>64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41">
        <v>8</v>
      </c>
      <c r="AJ13" s="162" t="s">
        <v>63</v>
      </c>
      <c r="AK13" s="79" t="s">
        <v>64</v>
      </c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70"/>
      <c r="AW13" s="70"/>
      <c r="AX13" s="70"/>
      <c r="AY13" s="70"/>
      <c r="AZ13" s="70"/>
      <c r="BA13" s="105"/>
    </row>
    <row r="14" ht="15.95" customHeight="1" spans="1:53">
      <c r="A14" s="41">
        <v>9</v>
      </c>
      <c r="B14" s="162" t="s">
        <v>65</v>
      </c>
      <c r="C14" s="79" t="s">
        <v>66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I14" s="41">
        <v>9</v>
      </c>
      <c r="AJ14" s="162" t="s">
        <v>65</v>
      </c>
      <c r="AK14" s="79" t="s">
        <v>66</v>
      </c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70"/>
      <c r="AW14" s="70"/>
      <c r="AX14" s="70"/>
      <c r="AY14" s="70"/>
      <c r="AZ14" s="70"/>
      <c r="BA14" s="105"/>
    </row>
    <row r="15" ht="15.95" customHeight="1" spans="1:53">
      <c r="A15" s="41">
        <v>10</v>
      </c>
      <c r="B15" s="162" t="s">
        <v>67</v>
      </c>
      <c r="C15" s="43" t="s">
        <v>68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I15" s="41">
        <v>10</v>
      </c>
      <c r="AJ15" s="162" t="s">
        <v>67</v>
      </c>
      <c r="AK15" s="43" t="s">
        <v>68</v>
      </c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70"/>
      <c r="AW15" s="70"/>
      <c r="AX15" s="70"/>
      <c r="AY15" s="70"/>
      <c r="AZ15" s="70"/>
      <c r="BA15" s="105"/>
    </row>
    <row r="16" ht="15.95" customHeight="1" spans="1:53">
      <c r="A16" s="41">
        <v>11</v>
      </c>
      <c r="B16" s="162" t="s">
        <v>69</v>
      </c>
      <c r="C16" s="79" t="s">
        <v>70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I16" s="41">
        <v>11</v>
      </c>
      <c r="AJ16" s="162" t="s">
        <v>69</v>
      </c>
      <c r="AK16" s="79" t="s">
        <v>70</v>
      </c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70"/>
      <c r="AW16" s="70"/>
      <c r="AX16" s="70"/>
      <c r="AY16" s="70"/>
      <c r="AZ16" s="70"/>
      <c r="BA16" s="105"/>
    </row>
    <row r="17" ht="15.95" customHeight="1" spans="1:53">
      <c r="A17" s="41">
        <v>12</v>
      </c>
      <c r="B17" s="162" t="s">
        <v>71</v>
      </c>
      <c r="C17" s="79" t="s">
        <v>72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I17" s="41">
        <v>12</v>
      </c>
      <c r="AJ17" s="162" t="s">
        <v>71</v>
      </c>
      <c r="AK17" s="79" t="s">
        <v>72</v>
      </c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70"/>
      <c r="AW17" s="70"/>
      <c r="AX17" s="70"/>
      <c r="AY17" s="70"/>
      <c r="AZ17" s="70"/>
      <c r="BA17" s="105"/>
    </row>
    <row r="18" ht="15.95" customHeight="1" spans="1:53">
      <c r="A18" s="41">
        <v>13</v>
      </c>
      <c r="B18" s="162" t="s">
        <v>73</v>
      </c>
      <c r="C18" s="79" t="s">
        <v>74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I18" s="41">
        <v>13</v>
      </c>
      <c r="AJ18" s="162" t="s">
        <v>73</v>
      </c>
      <c r="AK18" s="79" t="s">
        <v>74</v>
      </c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70"/>
      <c r="AW18" s="70"/>
      <c r="AX18" s="70"/>
      <c r="AY18" s="70"/>
      <c r="AZ18" s="70"/>
      <c r="BA18" s="105"/>
    </row>
    <row r="19" ht="15.95" customHeight="1" spans="1:53">
      <c r="A19" s="41">
        <v>14</v>
      </c>
      <c r="B19" s="162" t="s">
        <v>75</v>
      </c>
      <c r="C19" s="79" t="s">
        <v>76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I19" s="41">
        <v>14</v>
      </c>
      <c r="AJ19" s="162" t="s">
        <v>75</v>
      </c>
      <c r="AK19" s="79" t="s">
        <v>76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70"/>
      <c r="AW19" s="70"/>
      <c r="AX19" s="70"/>
      <c r="AY19" s="70"/>
      <c r="AZ19" s="70"/>
      <c r="BA19" s="105"/>
    </row>
    <row r="20" ht="15.95" customHeight="1" spans="1:53">
      <c r="A20" s="41">
        <v>15</v>
      </c>
      <c r="B20" s="162" t="s">
        <v>77</v>
      </c>
      <c r="C20" s="79" t="s">
        <v>78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I20" s="41">
        <v>15</v>
      </c>
      <c r="AJ20" s="162" t="s">
        <v>77</v>
      </c>
      <c r="AK20" s="79" t="s">
        <v>78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70"/>
      <c r="AW20" s="70"/>
      <c r="AX20" s="70"/>
      <c r="AY20" s="70"/>
      <c r="AZ20" s="70"/>
      <c r="BA20" s="105"/>
    </row>
    <row r="21" ht="15.95" customHeight="1" spans="1:53">
      <c r="A21" s="41">
        <v>16</v>
      </c>
      <c r="B21" s="162" t="s">
        <v>79</v>
      </c>
      <c r="C21" s="79" t="s">
        <v>80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I21" s="41">
        <v>16</v>
      </c>
      <c r="AJ21" s="162" t="s">
        <v>79</v>
      </c>
      <c r="AK21" s="79" t="s">
        <v>80</v>
      </c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70"/>
      <c r="AW21" s="70"/>
      <c r="AX21" s="70"/>
      <c r="AY21" s="70"/>
      <c r="AZ21" s="70"/>
      <c r="BA21" s="105"/>
    </row>
    <row r="22" ht="15.95" customHeight="1" spans="1:53">
      <c r="A22" s="41">
        <v>17</v>
      </c>
      <c r="B22" s="162" t="s">
        <v>81</v>
      </c>
      <c r="C22" s="79" t="s">
        <v>82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I22" s="41">
        <v>17</v>
      </c>
      <c r="AJ22" s="162" t="s">
        <v>81</v>
      </c>
      <c r="AK22" s="79" t="s">
        <v>82</v>
      </c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70"/>
      <c r="AW22" s="70"/>
      <c r="AX22" s="70"/>
      <c r="AY22" s="70"/>
      <c r="AZ22" s="70"/>
      <c r="BA22" s="105"/>
    </row>
    <row r="23" ht="15.95" customHeight="1" spans="1:53">
      <c r="A23" s="41">
        <v>18</v>
      </c>
      <c r="B23" s="162" t="s">
        <v>83</v>
      </c>
      <c r="C23" s="79" t="s">
        <v>84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I23" s="41">
        <v>18</v>
      </c>
      <c r="AJ23" s="162" t="s">
        <v>83</v>
      </c>
      <c r="AK23" s="79" t="s">
        <v>84</v>
      </c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70"/>
      <c r="AW23" s="70"/>
      <c r="AX23" s="70"/>
      <c r="AY23" s="70"/>
      <c r="AZ23" s="70"/>
      <c r="BA23" s="105"/>
    </row>
    <row r="24" ht="15.95" customHeight="1" spans="1:53">
      <c r="A24" s="41">
        <v>19</v>
      </c>
      <c r="B24" s="162" t="s">
        <v>85</v>
      </c>
      <c r="C24" s="79" t="s">
        <v>86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I24" s="41">
        <v>19</v>
      </c>
      <c r="AJ24" s="162" t="s">
        <v>85</v>
      </c>
      <c r="AK24" s="79" t="s">
        <v>86</v>
      </c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70"/>
      <c r="AW24" s="70"/>
      <c r="AX24" s="70"/>
      <c r="AY24" s="70"/>
      <c r="AZ24" s="70"/>
      <c r="BA24" s="105"/>
    </row>
    <row r="25" ht="15.95" customHeight="1" spans="1:53">
      <c r="A25" s="41">
        <v>20</v>
      </c>
      <c r="B25" s="162" t="s">
        <v>87</v>
      </c>
      <c r="C25" s="79" t="s">
        <v>88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I25" s="41">
        <v>20</v>
      </c>
      <c r="AJ25" s="162" t="s">
        <v>87</v>
      </c>
      <c r="AK25" s="79" t="s">
        <v>88</v>
      </c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70"/>
      <c r="AW25" s="70"/>
      <c r="AX25" s="70"/>
      <c r="AY25" s="70"/>
      <c r="AZ25" s="70"/>
      <c r="BA25" s="105"/>
    </row>
    <row r="26" ht="15.95" customHeight="1" spans="1:53">
      <c r="A26" s="41">
        <v>21</v>
      </c>
      <c r="B26" s="162" t="s">
        <v>89</v>
      </c>
      <c r="C26" s="79" t="s">
        <v>90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I26" s="41">
        <v>21</v>
      </c>
      <c r="AJ26" s="162" t="s">
        <v>89</v>
      </c>
      <c r="AK26" s="79" t="s">
        <v>90</v>
      </c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70"/>
      <c r="AW26" s="70"/>
      <c r="AX26" s="70"/>
      <c r="AY26" s="70"/>
      <c r="AZ26" s="70"/>
      <c r="BA26" s="105"/>
    </row>
    <row r="27" ht="15.95" customHeight="1" spans="1:53">
      <c r="A27" s="41">
        <v>22</v>
      </c>
      <c r="B27" s="162" t="s">
        <v>91</v>
      </c>
      <c r="C27" s="79" t="s">
        <v>92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I27" s="41">
        <v>22</v>
      </c>
      <c r="AJ27" s="162" t="s">
        <v>91</v>
      </c>
      <c r="AK27" s="79" t="s">
        <v>92</v>
      </c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70"/>
      <c r="AW27" s="70"/>
      <c r="AX27" s="70"/>
      <c r="AY27" s="70"/>
      <c r="AZ27" s="70"/>
      <c r="BA27" s="105"/>
    </row>
    <row r="28" ht="15.95" customHeight="1" spans="1:53">
      <c r="A28" s="41">
        <v>23</v>
      </c>
      <c r="B28" s="162" t="s">
        <v>93</v>
      </c>
      <c r="C28" s="79" t="s">
        <v>94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I28" s="41">
        <v>23</v>
      </c>
      <c r="AJ28" s="162" t="s">
        <v>93</v>
      </c>
      <c r="AK28" s="79" t="s">
        <v>94</v>
      </c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70"/>
      <c r="AW28" s="70"/>
      <c r="AX28" s="70"/>
      <c r="AY28" s="70"/>
      <c r="AZ28" s="70"/>
      <c r="BA28" s="105"/>
    </row>
    <row r="29" ht="15.95" customHeight="1" spans="1:53">
      <c r="A29" s="41">
        <v>24</v>
      </c>
      <c r="B29" s="162" t="s">
        <v>95</v>
      </c>
      <c r="C29" s="79" t="s">
        <v>96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I29" s="41">
        <v>24</v>
      </c>
      <c r="AJ29" s="162" t="s">
        <v>95</v>
      </c>
      <c r="AK29" s="79" t="s">
        <v>96</v>
      </c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70"/>
      <c r="AW29" s="70"/>
      <c r="AX29" s="70"/>
      <c r="AY29" s="70"/>
      <c r="AZ29" s="70"/>
      <c r="BA29" s="105"/>
    </row>
    <row r="30" ht="15.95" customHeight="1" spans="1:53">
      <c r="A30" s="41">
        <v>25</v>
      </c>
      <c r="B30" s="162" t="s">
        <v>97</v>
      </c>
      <c r="C30" s="79" t="s">
        <v>98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I30" s="41">
        <v>25</v>
      </c>
      <c r="AJ30" s="162" t="s">
        <v>97</v>
      </c>
      <c r="AK30" s="79" t="s">
        <v>98</v>
      </c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105"/>
    </row>
    <row r="31" ht="15.95" customHeight="1" spans="1:53">
      <c r="A31" s="41">
        <v>26</v>
      </c>
      <c r="B31" s="162" t="s">
        <v>99</v>
      </c>
      <c r="C31" s="79" t="s">
        <v>100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I31" s="41">
        <v>26</v>
      </c>
      <c r="AJ31" s="162" t="s">
        <v>99</v>
      </c>
      <c r="AK31" s="79" t="s">
        <v>100</v>
      </c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105"/>
    </row>
    <row r="32" ht="15.95" customHeight="1" spans="1:53">
      <c r="A32" s="41">
        <v>27</v>
      </c>
      <c r="B32" s="162" t="s">
        <v>101</v>
      </c>
      <c r="C32" s="79" t="s">
        <v>102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I32" s="41">
        <v>27</v>
      </c>
      <c r="AJ32" s="162" t="s">
        <v>101</v>
      </c>
      <c r="AK32" s="79" t="s">
        <v>102</v>
      </c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105"/>
    </row>
    <row r="33" ht="15.95" customHeight="1" spans="1:53">
      <c r="A33" s="41">
        <v>28</v>
      </c>
      <c r="B33" s="162" t="s">
        <v>103</v>
      </c>
      <c r="C33" s="43" t="s">
        <v>104</v>
      </c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I33" s="41">
        <v>28</v>
      </c>
      <c r="AJ33" s="162" t="s">
        <v>103</v>
      </c>
      <c r="AK33" s="43" t="s">
        <v>104</v>
      </c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105"/>
    </row>
    <row r="34" ht="15.95" customHeight="1" spans="1:53">
      <c r="A34" s="41">
        <v>29</v>
      </c>
      <c r="B34" s="162" t="s">
        <v>105</v>
      </c>
      <c r="C34" s="79" t="s">
        <v>106</v>
      </c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I34" s="41">
        <v>29</v>
      </c>
      <c r="AJ34" s="162" t="s">
        <v>105</v>
      </c>
      <c r="AK34" s="79" t="s">
        <v>106</v>
      </c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105"/>
    </row>
    <row r="35" ht="15.95" customHeight="1" spans="1:53">
      <c r="A35" s="41">
        <v>30</v>
      </c>
      <c r="B35" s="162" t="s">
        <v>107</v>
      </c>
      <c r="C35" s="43" t="s">
        <v>108</v>
      </c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I35" s="41">
        <v>30</v>
      </c>
      <c r="AJ35" s="162" t="s">
        <v>107</v>
      </c>
      <c r="AK35" s="43" t="s">
        <v>108</v>
      </c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105"/>
    </row>
    <row r="36" ht="15.95" customHeight="1" spans="1:53">
      <c r="A36" s="41">
        <v>31</v>
      </c>
      <c r="B36" s="162" t="s">
        <v>109</v>
      </c>
      <c r="C36" s="79" t="s">
        <v>110</v>
      </c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I36" s="41">
        <v>31</v>
      </c>
      <c r="AJ36" s="162" t="s">
        <v>109</v>
      </c>
      <c r="AK36" s="79" t="s">
        <v>110</v>
      </c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105"/>
    </row>
    <row r="37" ht="15.95" customHeight="1" spans="1:53">
      <c r="A37" s="41">
        <v>32</v>
      </c>
      <c r="B37" s="162" t="s">
        <v>111</v>
      </c>
      <c r="C37" s="79" t="s">
        <v>112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I37" s="41">
        <v>32</v>
      </c>
      <c r="AJ37" s="162" t="s">
        <v>111</v>
      </c>
      <c r="AK37" s="79" t="s">
        <v>112</v>
      </c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105"/>
    </row>
    <row r="38" ht="15.95" customHeight="1" spans="1:53">
      <c r="A38" s="41">
        <v>33</v>
      </c>
      <c r="B38" s="162" t="s">
        <v>113</v>
      </c>
      <c r="C38" s="79" t="s">
        <v>114</v>
      </c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I38" s="41">
        <v>33</v>
      </c>
      <c r="AJ38" s="162" t="s">
        <v>113</v>
      </c>
      <c r="AK38" s="79" t="s">
        <v>114</v>
      </c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105"/>
    </row>
    <row r="39" ht="15.95" customHeight="1" spans="1:52">
      <c r="A39" s="41">
        <v>34</v>
      </c>
      <c r="B39" s="162" t="s">
        <v>115</v>
      </c>
      <c r="C39" s="79" t="s">
        <v>116</v>
      </c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I39" s="41">
        <v>34</v>
      </c>
      <c r="AJ39" s="162" t="s">
        <v>115</v>
      </c>
      <c r="AK39" s="79" t="s">
        <v>116</v>
      </c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</row>
    <row r="40" ht="15.95" customHeight="1" spans="1:52">
      <c r="A40" s="41">
        <v>35</v>
      </c>
      <c r="B40" s="162" t="s">
        <v>117</v>
      </c>
      <c r="C40" s="79" t="s">
        <v>118</v>
      </c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I40" s="41">
        <v>35</v>
      </c>
      <c r="AJ40" s="162" t="s">
        <v>117</v>
      </c>
      <c r="AK40" s="79" t="s">
        <v>118</v>
      </c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</row>
    <row r="41" ht="15.95" customHeight="1" spans="1:52">
      <c r="A41" s="41">
        <v>36</v>
      </c>
      <c r="B41" s="104"/>
      <c r="C41" s="79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I41" s="41"/>
      <c r="AJ41" s="78"/>
      <c r="AK41" s="79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</row>
    <row r="42" ht="15.95" customHeight="1" spans="1:52">
      <c r="A42" s="41">
        <v>37</v>
      </c>
      <c r="B42" s="104"/>
      <c r="C42" s="79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I42" s="41"/>
      <c r="AJ42" s="78"/>
      <c r="AK42" s="79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</row>
    <row r="43" ht="15.95" customHeight="1" spans="1:52">
      <c r="A43" s="41">
        <v>38</v>
      </c>
      <c r="B43" s="104"/>
      <c r="C43" s="79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I43" s="41"/>
      <c r="AJ43" s="78"/>
      <c r="AK43" s="79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</row>
    <row r="44" ht="15.95" customHeight="1" spans="1:52">
      <c r="A44" s="41">
        <v>39</v>
      </c>
      <c r="B44" s="104"/>
      <c r="C44" s="79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I44" s="41"/>
      <c r="AJ44" s="78"/>
      <c r="AK44" s="79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</row>
    <row r="45" ht="15.95" customHeight="1" spans="1:52">
      <c r="A45" s="41">
        <v>40</v>
      </c>
      <c r="B45" s="104"/>
      <c r="C45" s="79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I45" s="41"/>
      <c r="AJ45" s="78"/>
      <c r="AK45" s="79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</row>
    <row r="46" ht="15.95" customHeight="1"/>
    <row r="47" ht="15.95" customHeight="1"/>
    <row r="48" ht="15.95" customHeight="1"/>
    <row r="49" ht="15.95" customHeight="1"/>
    <row r="50" ht="15.95" customHeight="1"/>
    <row r="51" ht="15.4" customHeight="1"/>
    <row r="52" ht="15.4" customHeight="1"/>
    <row r="53" ht="15.4" customHeight="1"/>
    <row r="54" ht="15.4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12"/>
  <sheetViews>
    <sheetView topLeftCell="A15" workbookViewId="0">
      <selection activeCell="BF18" sqref="BF18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5" width="3.28571428571429" style="28" customWidth="1"/>
    <col min="36" max="36" width="5.14285714285714" style="28" customWidth="1"/>
    <col min="37" max="37" width="7.71428571428571" style="28" customWidth="1"/>
    <col min="38" max="38" width="26.2857142857143" style="28" customWidth="1"/>
    <col min="39" max="48" width="2.28571428571429" style="28" customWidth="1"/>
    <col min="49" max="53" width="5.71428571428571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2" t="s">
        <v>119</v>
      </c>
      <c r="C6" s="43" t="s">
        <v>120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2" t="s">
        <v>119</v>
      </c>
      <c r="AL6" s="43" t="s">
        <v>120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2" t="s">
        <v>121</v>
      </c>
      <c r="C7" s="43" t="s">
        <v>122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2" t="s">
        <v>121</v>
      </c>
      <c r="AL7" s="43" t="s">
        <v>122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2" t="s">
        <v>123</v>
      </c>
      <c r="C8" s="43" t="s">
        <v>124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2" t="s">
        <v>123</v>
      </c>
      <c r="AL8" s="43" t="s">
        <v>124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2" t="s">
        <v>125</v>
      </c>
      <c r="C9" s="43" t="s">
        <v>126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2" t="s">
        <v>125</v>
      </c>
      <c r="AL9" s="43" t="s">
        <v>126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2" t="s">
        <v>127</v>
      </c>
      <c r="C10" s="43" t="s">
        <v>128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2" t="s">
        <v>127</v>
      </c>
      <c r="AL10" s="43" t="s">
        <v>128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2" t="s">
        <v>129</v>
      </c>
      <c r="C11" s="43" t="s">
        <v>130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2" t="s">
        <v>129</v>
      </c>
      <c r="AL11" s="43" t="s">
        <v>130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2" t="s">
        <v>131</v>
      </c>
      <c r="C12" s="43" t="s">
        <v>132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2" t="s">
        <v>131</v>
      </c>
      <c r="AL12" s="43" t="s">
        <v>132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2" t="s">
        <v>133</v>
      </c>
      <c r="C13" s="43" t="s">
        <v>134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2" t="s">
        <v>133</v>
      </c>
      <c r="AL13" s="43" t="s">
        <v>134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2" t="s">
        <v>135</v>
      </c>
      <c r="C14" s="43" t="s">
        <v>136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2" t="s">
        <v>135</v>
      </c>
      <c r="AL14" s="43" t="s">
        <v>136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2" t="s">
        <v>137</v>
      </c>
      <c r="C15" s="43" t="s">
        <v>138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2" t="s">
        <v>137</v>
      </c>
      <c r="AL15" s="43" t="s">
        <v>138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2" t="s">
        <v>139</v>
      </c>
      <c r="C16" s="43" t="s">
        <v>140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2" t="s">
        <v>139</v>
      </c>
      <c r="AL16" s="43" t="s">
        <v>140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2" t="s">
        <v>141</v>
      </c>
      <c r="C17" s="43" t="s">
        <v>142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2" t="s">
        <v>141</v>
      </c>
      <c r="AL17" s="43" t="s">
        <v>142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2" t="s">
        <v>143</v>
      </c>
      <c r="C18" s="43" t="s">
        <v>144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2" t="s">
        <v>143</v>
      </c>
      <c r="AL18" s="43" t="s">
        <v>144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2" t="s">
        <v>145</v>
      </c>
      <c r="C19" s="43" t="s">
        <v>146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2" t="s">
        <v>145</v>
      </c>
      <c r="AL19" s="43" t="s">
        <v>146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2" t="s">
        <v>147</v>
      </c>
      <c r="C20" s="43" t="s">
        <v>148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2" t="s">
        <v>147</v>
      </c>
      <c r="AL20" s="43" t="s">
        <v>148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2" t="s">
        <v>149</v>
      </c>
      <c r="C21" s="43" t="s">
        <v>150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2" t="s">
        <v>149</v>
      </c>
      <c r="AL21" s="43" t="s">
        <v>150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2" t="s">
        <v>151</v>
      </c>
      <c r="C22" s="43" t="s">
        <v>152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2" t="s">
        <v>151</v>
      </c>
      <c r="AL22" s="43" t="s">
        <v>152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2" t="s">
        <v>153</v>
      </c>
      <c r="C23" s="43" t="s">
        <v>154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2" t="s">
        <v>153</v>
      </c>
      <c r="AL23" s="43" t="s">
        <v>154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2" t="s">
        <v>155</v>
      </c>
      <c r="C24" s="43" t="s">
        <v>156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2" t="s">
        <v>155</v>
      </c>
      <c r="AL24" s="43" t="s">
        <v>156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2" t="s">
        <v>157</v>
      </c>
      <c r="C25" s="43" t="s">
        <v>158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2" t="s">
        <v>157</v>
      </c>
      <c r="AL25" s="43" t="s">
        <v>158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2" t="s">
        <v>159</v>
      </c>
      <c r="C26" s="43" t="s">
        <v>160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2" t="s">
        <v>159</v>
      </c>
      <c r="AL26" s="43" t="s">
        <v>160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2" t="s">
        <v>161</v>
      </c>
      <c r="C27" s="43" t="s">
        <v>162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2" t="s">
        <v>161</v>
      </c>
      <c r="AL27" s="43" t="s">
        <v>162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>
        <v>23</v>
      </c>
      <c r="B28" s="162" t="s">
        <v>163</v>
      </c>
      <c r="C28" s="43" t="s">
        <v>164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>
        <v>23</v>
      </c>
      <c r="AK28" s="162" t="s">
        <v>163</v>
      </c>
      <c r="AL28" s="43" t="s">
        <v>164</v>
      </c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>
        <v>24</v>
      </c>
      <c r="B29" s="162" t="s">
        <v>165</v>
      </c>
      <c r="C29" s="43" t="s">
        <v>166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>
        <v>24</v>
      </c>
      <c r="AK29" s="162" t="s">
        <v>165</v>
      </c>
      <c r="AL29" s="43" t="s">
        <v>166</v>
      </c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95" customHeight="1" spans="1:53">
      <c r="A30" s="41">
        <v>25</v>
      </c>
      <c r="B30" s="162" t="s">
        <v>167</v>
      </c>
      <c r="C30" s="43" t="s">
        <v>168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>
        <v>25</v>
      </c>
      <c r="AK30" s="162" t="s">
        <v>167</v>
      </c>
      <c r="AL30" s="43" t="s">
        <v>168</v>
      </c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1:53">
      <c r="A31" s="41">
        <v>26</v>
      </c>
      <c r="B31" s="162" t="s">
        <v>169</v>
      </c>
      <c r="C31" s="43" t="s">
        <v>170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J31" s="41">
        <v>26</v>
      </c>
      <c r="AK31" s="162" t="s">
        <v>169</v>
      </c>
      <c r="AL31" s="43" t="s">
        <v>170</v>
      </c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ht="15.95" customHeight="1" spans="1:53">
      <c r="A32" s="41">
        <v>27</v>
      </c>
      <c r="B32" s="162" t="s">
        <v>171</v>
      </c>
      <c r="C32" s="43" t="s">
        <v>172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J32" s="41">
        <v>27</v>
      </c>
      <c r="AK32" s="162" t="s">
        <v>171</v>
      </c>
      <c r="AL32" s="43" t="s">
        <v>172</v>
      </c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ht="15.95" customHeight="1" spans="1:53">
      <c r="A33" s="41">
        <v>28</v>
      </c>
      <c r="B33" s="162" t="s">
        <v>173</v>
      </c>
      <c r="C33" s="43" t="s">
        <v>174</v>
      </c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J33" s="41">
        <v>28</v>
      </c>
      <c r="AK33" s="162" t="s">
        <v>173</v>
      </c>
      <c r="AL33" s="43" t="s">
        <v>174</v>
      </c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</row>
    <row r="34" ht="15.95" customHeight="1" spans="1:53">
      <c r="A34" s="41">
        <v>29</v>
      </c>
      <c r="B34" s="162" t="s">
        <v>175</v>
      </c>
      <c r="C34" s="43" t="s">
        <v>176</v>
      </c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J34" s="41">
        <v>29</v>
      </c>
      <c r="AK34" s="162" t="s">
        <v>175</v>
      </c>
      <c r="AL34" s="43" t="s">
        <v>176</v>
      </c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ht="15.95" customHeight="1" spans="1:53">
      <c r="A35" s="41">
        <v>30</v>
      </c>
      <c r="B35" s="162" t="s">
        <v>177</v>
      </c>
      <c r="C35" s="43" t="s">
        <v>178</v>
      </c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J35" s="41">
        <v>30</v>
      </c>
      <c r="AK35" s="162" t="s">
        <v>177</v>
      </c>
      <c r="AL35" s="43" t="s">
        <v>178</v>
      </c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</row>
    <row r="36" ht="15.95" customHeight="1" spans="1:53">
      <c r="A36" s="41">
        <v>31</v>
      </c>
      <c r="B36" s="162" t="s">
        <v>179</v>
      </c>
      <c r="C36" s="43" t="s">
        <v>180</v>
      </c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J36" s="41">
        <v>31</v>
      </c>
      <c r="AK36" s="162" t="s">
        <v>179</v>
      </c>
      <c r="AL36" s="43" t="s">
        <v>180</v>
      </c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</row>
    <row r="37" ht="15.95" customHeight="1" spans="1:53">
      <c r="A37" s="41">
        <v>32</v>
      </c>
      <c r="B37" s="162" t="s">
        <v>181</v>
      </c>
      <c r="C37" s="43" t="s">
        <v>182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J37" s="41">
        <v>32</v>
      </c>
      <c r="AK37" s="162" t="s">
        <v>181</v>
      </c>
      <c r="AL37" s="43" t="s">
        <v>182</v>
      </c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</row>
    <row r="38" ht="15.95" customHeight="1" spans="1:53">
      <c r="A38" s="41">
        <v>33</v>
      </c>
      <c r="B38" s="162" t="s">
        <v>183</v>
      </c>
      <c r="C38" s="43" t="s">
        <v>184</v>
      </c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J38" s="41">
        <v>33</v>
      </c>
      <c r="AK38" s="162" t="s">
        <v>183</v>
      </c>
      <c r="AL38" s="43" t="s">
        <v>184</v>
      </c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</row>
    <row r="39" ht="15.95" customHeight="1" spans="1:53">
      <c r="A39" s="41">
        <v>34</v>
      </c>
      <c r="B39" s="162" t="s">
        <v>185</v>
      </c>
      <c r="C39" s="43" t="s">
        <v>186</v>
      </c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J39" s="41">
        <v>34</v>
      </c>
      <c r="AK39" s="162" t="s">
        <v>185</v>
      </c>
      <c r="AL39" s="43" t="s">
        <v>186</v>
      </c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</row>
    <row r="40" ht="15.95" customHeight="1" spans="1:53">
      <c r="A40" s="41">
        <v>35</v>
      </c>
      <c r="B40" s="162" t="s">
        <v>187</v>
      </c>
      <c r="C40" s="79" t="s">
        <v>188</v>
      </c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J40" s="41">
        <v>35</v>
      </c>
      <c r="AK40" s="162" t="s">
        <v>187</v>
      </c>
      <c r="AL40" s="79" t="s">
        <v>188</v>
      </c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</row>
    <row r="41" ht="15.95" customHeight="1" spans="1:53">
      <c r="A41" s="41"/>
      <c r="B41" s="104"/>
      <c r="C41" s="79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J41" s="41"/>
      <c r="AK41" s="78"/>
      <c r="AL41" s="79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</row>
    <row r="42" ht="15.95" customHeight="1" spans="1:53">
      <c r="A42" s="41"/>
      <c r="B42" s="104"/>
      <c r="C42" s="79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J42" s="41"/>
      <c r="AK42" s="78"/>
      <c r="AL42" s="79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</row>
    <row r="43" ht="15.95" customHeight="1" spans="1:53">
      <c r="A43" s="41"/>
      <c r="B43" s="104"/>
      <c r="C43" s="79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J43" s="41"/>
      <c r="AK43" s="78"/>
      <c r="AL43" s="79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</row>
    <row r="44" ht="15.95" customHeight="1" spans="1:53">
      <c r="A44" s="41"/>
      <c r="B44" s="104"/>
      <c r="C44" s="79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J44" s="41"/>
      <c r="AK44" s="78"/>
      <c r="AL44" s="79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</row>
    <row r="45" ht="15.95" customHeight="1" spans="1:53">
      <c r="A45" s="41"/>
      <c r="B45" s="104"/>
      <c r="C45" s="79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J45" s="41"/>
      <c r="AK45" s="78"/>
      <c r="AL45" s="79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</row>
    <row r="46" ht="15.95" customHeight="1"/>
    <row r="47" ht="15.95" customHeight="1"/>
    <row r="48" ht="15.95" customHeight="1"/>
    <row r="49" ht="15.95" customHeight="1"/>
    <row r="50" ht="15.95" customHeight="1"/>
    <row r="51" ht="15.4" customHeight="1"/>
    <row r="52" ht="15.4" customHeight="1"/>
    <row r="53" ht="15.4" customHeight="1"/>
    <row r="54" ht="15.4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06"/>
  <sheetViews>
    <sheetView topLeftCell="A9" workbookViewId="0">
      <selection activeCell="AJ36" sqref="AJ36:AJ40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5" width="3.28571428571429" style="28" customWidth="1"/>
    <col min="36" max="36" width="5.57142857142857" style="28" customWidth="1"/>
    <col min="37" max="37" width="9.71428571428571" style="28" customWidth="1"/>
    <col min="38" max="38" width="22.1428571428571" style="28" customWidth="1"/>
    <col min="39" max="48" width="2.14285714285714" style="28" customWidth="1"/>
    <col min="49" max="53" width="5.28571428571429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2" t="s">
        <v>189</v>
      </c>
      <c r="C6" s="79" t="s">
        <v>190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2" t="s">
        <v>189</v>
      </c>
      <c r="AL6" s="79" t="s">
        <v>190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2" t="s">
        <v>191</v>
      </c>
      <c r="C7" s="79" t="s">
        <v>192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2" t="s">
        <v>191</v>
      </c>
      <c r="AL7" s="79" t="s">
        <v>192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2" t="s">
        <v>193</v>
      </c>
      <c r="C8" s="79" t="s">
        <v>194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2" t="s">
        <v>193</v>
      </c>
      <c r="AL8" s="79" t="s">
        <v>194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2" t="s">
        <v>195</v>
      </c>
      <c r="C9" s="79" t="s">
        <v>196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2" t="s">
        <v>195</v>
      </c>
      <c r="AL9" s="79" t="s">
        <v>196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2" t="s">
        <v>197</v>
      </c>
      <c r="C10" s="79" t="s">
        <v>198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2" t="s">
        <v>197</v>
      </c>
      <c r="AL10" s="79" t="s">
        <v>198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2" t="s">
        <v>199</v>
      </c>
      <c r="C11" s="79" t="s">
        <v>200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2" t="s">
        <v>199</v>
      </c>
      <c r="AL11" s="79" t="s">
        <v>200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2" t="s">
        <v>201</v>
      </c>
      <c r="C12" s="79" t="s">
        <v>202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2" t="s">
        <v>201</v>
      </c>
      <c r="AL12" s="79" t="s">
        <v>202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2" t="s">
        <v>203</v>
      </c>
      <c r="C13" s="79" t="s">
        <v>204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2" t="s">
        <v>203</v>
      </c>
      <c r="AL13" s="79" t="s">
        <v>204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2" t="s">
        <v>205</v>
      </c>
      <c r="C14" s="101" t="s">
        <v>206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2" t="s">
        <v>205</v>
      </c>
      <c r="AL14" s="101" t="s">
        <v>206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2" t="s">
        <v>207</v>
      </c>
      <c r="C15" s="79" t="s">
        <v>208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2" t="s">
        <v>207</v>
      </c>
      <c r="AL15" s="79" t="s">
        <v>208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2" t="s">
        <v>209</v>
      </c>
      <c r="C16" s="79" t="s">
        <v>210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2" t="s">
        <v>209</v>
      </c>
      <c r="AL16" s="79" t="s">
        <v>210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2" t="s">
        <v>211</v>
      </c>
      <c r="C17" s="79" t="s">
        <v>212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2" t="s">
        <v>211</v>
      </c>
      <c r="AL17" s="79" t="s">
        <v>212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2" t="s">
        <v>213</v>
      </c>
      <c r="C18" s="79" t="s">
        <v>214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2" t="s">
        <v>213</v>
      </c>
      <c r="AL18" s="79" t="s">
        <v>214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2" t="s">
        <v>215</v>
      </c>
      <c r="C19" s="79" t="s">
        <v>216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2" t="s">
        <v>215</v>
      </c>
      <c r="AL19" s="79" t="s">
        <v>216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2" t="s">
        <v>217</v>
      </c>
      <c r="C20" s="79" t="s">
        <v>218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2" t="s">
        <v>217</v>
      </c>
      <c r="AL20" s="79" t="s">
        <v>218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2" t="s">
        <v>219</v>
      </c>
      <c r="C21" s="79" t="s">
        <v>220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2" t="s">
        <v>219</v>
      </c>
      <c r="AL21" s="79" t="s">
        <v>220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2" t="s">
        <v>221</v>
      </c>
      <c r="C22" s="79" t="s">
        <v>222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2" t="s">
        <v>221</v>
      </c>
      <c r="AL22" s="79" t="s">
        <v>222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2" t="s">
        <v>223</v>
      </c>
      <c r="C23" s="79" t="s">
        <v>224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2" t="s">
        <v>223</v>
      </c>
      <c r="AL23" s="79" t="s">
        <v>224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2" t="s">
        <v>225</v>
      </c>
      <c r="C24" s="79" t="s">
        <v>226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2" t="s">
        <v>225</v>
      </c>
      <c r="AL24" s="79" t="s">
        <v>226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2" t="s">
        <v>227</v>
      </c>
      <c r="C25" s="102" t="s">
        <v>228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2" t="s">
        <v>227</v>
      </c>
      <c r="AL25" s="102" t="s">
        <v>228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2" t="s">
        <v>229</v>
      </c>
      <c r="C26" s="79" t="s">
        <v>230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2" t="s">
        <v>229</v>
      </c>
      <c r="AL26" s="79" t="s">
        <v>230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2" t="s">
        <v>231</v>
      </c>
      <c r="C27" s="79" t="s">
        <v>232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2" t="s">
        <v>231</v>
      </c>
      <c r="AL27" s="79" t="s">
        <v>232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>
        <v>23</v>
      </c>
      <c r="B28" s="162" t="s">
        <v>233</v>
      </c>
      <c r="C28" s="102" t="s">
        <v>234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>
        <v>23</v>
      </c>
      <c r="AK28" s="162" t="s">
        <v>233</v>
      </c>
      <c r="AL28" s="102" t="s">
        <v>234</v>
      </c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>
        <v>24</v>
      </c>
      <c r="B29" s="162" t="s">
        <v>235</v>
      </c>
      <c r="C29" s="79" t="s">
        <v>236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>
        <v>24</v>
      </c>
      <c r="AK29" s="162" t="s">
        <v>235</v>
      </c>
      <c r="AL29" s="79" t="s">
        <v>236</v>
      </c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95" customHeight="1" spans="1:53">
      <c r="A30" s="41">
        <v>25</v>
      </c>
      <c r="B30" s="162" t="s">
        <v>237</v>
      </c>
      <c r="C30" s="79" t="s">
        <v>238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>
        <v>25</v>
      </c>
      <c r="AK30" s="162" t="s">
        <v>237</v>
      </c>
      <c r="AL30" s="79" t="s">
        <v>238</v>
      </c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1:53">
      <c r="A31" s="41">
        <v>26</v>
      </c>
      <c r="B31" s="162" t="s">
        <v>239</v>
      </c>
      <c r="C31" s="79" t="s">
        <v>240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J31" s="41">
        <v>26</v>
      </c>
      <c r="AK31" s="162" t="s">
        <v>239</v>
      </c>
      <c r="AL31" s="79" t="s">
        <v>240</v>
      </c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ht="15.95" customHeight="1" spans="1:53">
      <c r="A32" s="41">
        <v>27</v>
      </c>
      <c r="B32" s="162" t="s">
        <v>241</v>
      </c>
      <c r="C32" s="79" t="s">
        <v>242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J32" s="41">
        <v>27</v>
      </c>
      <c r="AK32" s="162" t="s">
        <v>241</v>
      </c>
      <c r="AL32" s="79" t="s">
        <v>242</v>
      </c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ht="15.95" customHeight="1" spans="1:53">
      <c r="A33" s="41">
        <v>28</v>
      </c>
      <c r="B33" s="162" t="s">
        <v>241</v>
      </c>
      <c r="C33" s="102" t="s">
        <v>243</v>
      </c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J33" s="41">
        <v>28</v>
      </c>
      <c r="AK33" s="162" t="s">
        <v>241</v>
      </c>
      <c r="AL33" s="102" t="s">
        <v>243</v>
      </c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</row>
    <row r="34" ht="15.95" customHeight="1" spans="1:53">
      <c r="A34" s="41">
        <v>29</v>
      </c>
      <c r="B34" s="162" t="s">
        <v>244</v>
      </c>
      <c r="C34" s="79" t="s">
        <v>245</v>
      </c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J34" s="41">
        <v>29</v>
      </c>
      <c r="AK34" s="162" t="s">
        <v>244</v>
      </c>
      <c r="AL34" s="79" t="s">
        <v>245</v>
      </c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ht="15.95" customHeight="1" spans="1:53">
      <c r="A35" s="41">
        <v>30</v>
      </c>
      <c r="B35" s="162" t="s">
        <v>246</v>
      </c>
      <c r="C35" s="79" t="s">
        <v>247</v>
      </c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J35" s="41">
        <v>30</v>
      </c>
      <c r="AK35" s="162" t="s">
        <v>246</v>
      </c>
      <c r="AL35" s="79" t="s">
        <v>247</v>
      </c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</row>
    <row r="36" ht="15.95" customHeight="1" spans="1:53">
      <c r="A36" s="41"/>
      <c r="B36" s="78"/>
      <c r="C36" s="4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J36" s="41"/>
      <c r="AK36" s="78"/>
      <c r="AL36" s="79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</row>
    <row r="37" ht="15.95" customHeight="1" spans="1:53">
      <c r="A37" s="41"/>
      <c r="B37" s="78"/>
      <c r="C37" s="4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J37" s="41"/>
      <c r="AK37" s="78"/>
      <c r="AL37" s="79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</row>
    <row r="38" ht="15.95" customHeight="1" spans="1:53">
      <c r="A38" s="41"/>
      <c r="B38" s="78"/>
      <c r="C38" s="43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J38" s="41"/>
      <c r="AK38" s="78"/>
      <c r="AL38" s="79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</row>
    <row r="39" ht="15.95" customHeight="1" spans="1:53">
      <c r="A39" s="41"/>
      <c r="B39" s="78"/>
      <c r="C39" s="43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J39" s="41"/>
      <c r="AK39" s="78"/>
      <c r="AL39" s="79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</row>
    <row r="40" ht="15.95" customHeight="1" spans="36:53">
      <c r="AJ40" s="41"/>
      <c r="AK40" s="78"/>
      <c r="AL40" s="79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</row>
    <row r="41" ht="15.95" customHeight="1"/>
    <row r="42" ht="15.95" customHeight="1"/>
    <row r="43" ht="15.95" customHeight="1"/>
    <row r="44" ht="15.95" customHeight="1"/>
    <row r="45" ht="15.4" customHeight="1"/>
    <row r="46" ht="15.4" customHeight="1"/>
    <row r="47" ht="15.4" customHeight="1"/>
    <row r="48" ht="15.4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9"/>
  <sheetViews>
    <sheetView workbookViewId="0">
      <selection activeCell="BJ17" sqref="BJ17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6" width="3.28571428571429" style="28" customWidth="1"/>
    <col min="37" max="37" width="8.28571428571429" style="28" customWidth="1"/>
    <col min="38" max="38" width="25" style="28" customWidth="1"/>
    <col min="39" max="48" width="2.28571428571429" style="28" customWidth="1"/>
    <col min="49" max="53" width="6.28571428571429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2" t="s">
        <v>248</v>
      </c>
      <c r="C6" s="79" t="s">
        <v>249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2" t="s">
        <v>248</v>
      </c>
      <c r="AL6" s="79" t="s">
        <v>249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2" t="s">
        <v>250</v>
      </c>
      <c r="C7" s="79" t="s">
        <v>251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2" t="s">
        <v>250</v>
      </c>
      <c r="AL7" s="79" t="s">
        <v>251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2" t="s">
        <v>252</v>
      </c>
      <c r="C8" s="79" t="s">
        <v>253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2" t="s">
        <v>252</v>
      </c>
      <c r="AL8" s="79" t="s">
        <v>253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2" t="s">
        <v>254</v>
      </c>
      <c r="C9" s="79" t="s">
        <v>255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2" t="s">
        <v>254</v>
      </c>
      <c r="AL9" s="79" t="s">
        <v>255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2" t="s">
        <v>256</v>
      </c>
      <c r="C10" s="79" t="s">
        <v>257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2" t="s">
        <v>256</v>
      </c>
      <c r="AL10" s="79" t="s">
        <v>257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2" t="s">
        <v>258</v>
      </c>
      <c r="C11" s="79" t="s">
        <v>259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2" t="s">
        <v>258</v>
      </c>
      <c r="AL11" s="79" t="s">
        <v>259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2" t="s">
        <v>260</v>
      </c>
      <c r="C12" s="79" t="s">
        <v>261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2" t="s">
        <v>260</v>
      </c>
      <c r="AL12" s="79" t="s">
        <v>261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2" t="s">
        <v>262</v>
      </c>
      <c r="C13" s="79" t="s">
        <v>263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2" t="s">
        <v>262</v>
      </c>
      <c r="AL13" s="79" t="s">
        <v>263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2" t="s">
        <v>264</v>
      </c>
      <c r="C14" s="79" t="s">
        <v>265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2" t="s">
        <v>264</v>
      </c>
      <c r="AL14" s="79" t="s">
        <v>265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2" t="s">
        <v>266</v>
      </c>
      <c r="C15" s="79" t="s">
        <v>267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2" t="s">
        <v>266</v>
      </c>
      <c r="AL15" s="79" t="s">
        <v>267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2" t="s">
        <v>268</v>
      </c>
      <c r="C16" s="79" t="s">
        <v>269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2" t="s">
        <v>268</v>
      </c>
      <c r="AL16" s="79" t="s">
        <v>269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2" t="s">
        <v>270</v>
      </c>
      <c r="C17" s="79" t="s">
        <v>271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2" t="s">
        <v>270</v>
      </c>
      <c r="AL17" s="79" t="s">
        <v>271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2" t="s">
        <v>272</v>
      </c>
      <c r="C18" s="79" t="s">
        <v>273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2" t="s">
        <v>272</v>
      </c>
      <c r="AL18" s="79" t="s">
        <v>273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2" t="s">
        <v>274</v>
      </c>
      <c r="C19" s="79" t="s">
        <v>275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2" t="s">
        <v>274</v>
      </c>
      <c r="AL19" s="79" t="s">
        <v>275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2" t="s">
        <v>276</v>
      </c>
      <c r="C20" s="79" t="s">
        <v>277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2" t="s">
        <v>276</v>
      </c>
      <c r="AL20" s="79" t="s">
        <v>277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2" t="s">
        <v>278</v>
      </c>
      <c r="C21" s="79" t="s">
        <v>279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2" t="s">
        <v>278</v>
      </c>
      <c r="AL21" s="79" t="s">
        <v>279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2" t="s">
        <v>280</v>
      </c>
      <c r="C22" s="79" t="s">
        <v>281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2" t="s">
        <v>280</v>
      </c>
      <c r="AL22" s="79" t="s">
        <v>281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2" t="s">
        <v>282</v>
      </c>
      <c r="C23" s="79" t="s">
        <v>283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2" t="s">
        <v>282</v>
      </c>
      <c r="AL23" s="79" t="s">
        <v>283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2" t="s">
        <v>284</v>
      </c>
      <c r="C24" s="79" t="s">
        <v>285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2" t="s">
        <v>284</v>
      </c>
      <c r="AL24" s="79" t="s">
        <v>285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2" t="s">
        <v>286</v>
      </c>
      <c r="C25" s="79" t="s">
        <v>287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2" t="s">
        <v>286</v>
      </c>
      <c r="AL25" s="79" t="s">
        <v>287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2" t="s">
        <v>288</v>
      </c>
      <c r="C26" s="79" t="s">
        <v>289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2" t="s">
        <v>288</v>
      </c>
      <c r="AL26" s="79" t="s">
        <v>289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2" t="s">
        <v>290</v>
      </c>
      <c r="C27" s="79" t="s">
        <v>291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2" t="s">
        <v>290</v>
      </c>
      <c r="AL27" s="79" t="s">
        <v>291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/>
      <c r="B28" s="98"/>
      <c r="C28" s="99"/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/>
      <c r="AK28" s="78"/>
      <c r="AL28" s="79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/>
      <c r="B29" s="78"/>
      <c r="C29" s="7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/>
      <c r="AK29" s="78"/>
      <c r="AL29" s="79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95" customHeight="1" spans="1:53">
      <c r="A30" s="41"/>
      <c r="B30" s="78"/>
      <c r="C30" s="7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/>
      <c r="AK30" s="78"/>
      <c r="AL30" s="79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1:53">
      <c r="A31" s="41"/>
      <c r="B31" s="78"/>
      <c r="C31" s="7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J31" s="41"/>
      <c r="AK31" s="78"/>
      <c r="AL31" s="79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ht="15.95" customHeight="1" spans="1:53">
      <c r="A32" s="41"/>
      <c r="B32" s="78"/>
      <c r="C32" s="7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J32" s="41"/>
      <c r="AK32" s="78"/>
      <c r="AL32" s="79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ht="15.95" customHeight="1" spans="36:53">
      <c r="AJ33" s="57"/>
      <c r="AK33" s="58"/>
      <c r="AL33" s="62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ht="15.95" customHeight="1" spans="36:53">
      <c r="AJ34" s="57"/>
      <c r="AK34" s="58"/>
      <c r="AL34" s="59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ht="15.95" customHeight="1" spans="36:53">
      <c r="AJ35" s="57"/>
      <c r="AK35" s="58"/>
      <c r="AL35" s="62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ht="15.95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95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4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4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4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4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7"/>
  <sheetViews>
    <sheetView workbookViewId="0">
      <selection activeCell="BM23" sqref="BM23:BM24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6" width="3.28571428571429" style="28" customWidth="1"/>
    <col min="37" max="37" width="7.71428571428571" style="28" customWidth="1"/>
    <col min="38" max="38" width="22.7142857142857" style="28" customWidth="1"/>
    <col min="39" max="48" width="2.14285714285714" style="28" customWidth="1"/>
    <col min="49" max="53" width="6.57142857142857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2" t="s">
        <v>292</v>
      </c>
      <c r="C6" s="85" t="s">
        <v>293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2" t="s">
        <v>292</v>
      </c>
      <c r="AL6" s="85" t="s">
        <v>293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2" t="s">
        <v>294</v>
      </c>
      <c r="C7" s="85" t="s">
        <v>295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2" t="s">
        <v>294</v>
      </c>
      <c r="AL7" s="85" t="s">
        <v>295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2" t="s">
        <v>296</v>
      </c>
      <c r="C8" s="85" t="s">
        <v>297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2" t="s">
        <v>296</v>
      </c>
      <c r="AL8" s="85" t="s">
        <v>297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3" t="s">
        <v>298</v>
      </c>
      <c r="C9" s="91" t="s">
        <v>299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3" t="s">
        <v>298</v>
      </c>
      <c r="AL9" s="91" t="s">
        <v>299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2" t="s">
        <v>300</v>
      </c>
      <c r="C10" s="85" t="s">
        <v>301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2" t="s">
        <v>300</v>
      </c>
      <c r="AL10" s="85" t="s">
        <v>301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2" t="s">
        <v>302</v>
      </c>
      <c r="C11" s="85" t="s">
        <v>303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2" t="s">
        <v>302</v>
      </c>
      <c r="AL11" s="85" t="s">
        <v>303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2" t="s">
        <v>304</v>
      </c>
      <c r="C12" s="42" t="s">
        <v>305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2" t="s">
        <v>304</v>
      </c>
      <c r="AL12" s="42" t="s">
        <v>305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2" t="s">
        <v>306</v>
      </c>
      <c r="C13" s="85" t="s">
        <v>307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2" t="s">
        <v>306</v>
      </c>
      <c r="AL13" s="85" t="s">
        <v>307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2" t="s">
        <v>308</v>
      </c>
      <c r="C14" s="42" t="s">
        <v>309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2" t="s">
        <v>308</v>
      </c>
      <c r="AL14" s="42" t="s">
        <v>309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2" t="s">
        <v>310</v>
      </c>
      <c r="C15" s="85" t="s">
        <v>311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2" t="s">
        <v>310</v>
      </c>
      <c r="AL15" s="85" t="s">
        <v>311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2" t="s">
        <v>312</v>
      </c>
      <c r="C16" s="85" t="s">
        <v>313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2" t="s">
        <v>312</v>
      </c>
      <c r="AL16" s="85" t="s">
        <v>313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2" t="s">
        <v>314</v>
      </c>
      <c r="C17" s="85" t="s">
        <v>315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2" t="s">
        <v>314</v>
      </c>
      <c r="AL17" s="85" t="s">
        <v>315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2" t="s">
        <v>316</v>
      </c>
      <c r="C18" s="85" t="s">
        <v>317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2" t="s">
        <v>316</v>
      </c>
      <c r="AL18" s="85" t="s">
        <v>317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2" t="s">
        <v>318</v>
      </c>
      <c r="C19" s="91" t="s">
        <v>319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2" t="s">
        <v>318</v>
      </c>
      <c r="AL19" s="91" t="s">
        <v>319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2" t="s">
        <v>320</v>
      </c>
      <c r="C20" s="91" t="s">
        <v>321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2" t="s">
        <v>320</v>
      </c>
      <c r="AL20" s="91" t="s">
        <v>321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2" t="s">
        <v>322</v>
      </c>
      <c r="C21" s="74" t="s">
        <v>323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2" t="s">
        <v>322</v>
      </c>
      <c r="AL21" s="74" t="s">
        <v>323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2" t="s">
        <v>324</v>
      </c>
      <c r="C22" s="91" t="s">
        <v>325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2" t="s">
        <v>324</v>
      </c>
      <c r="AL22" s="91" t="s">
        <v>325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2" t="s">
        <v>326</v>
      </c>
      <c r="C23" s="91" t="s">
        <v>327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2" t="s">
        <v>326</v>
      </c>
      <c r="AL23" s="91" t="s">
        <v>327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2" t="s">
        <v>328</v>
      </c>
      <c r="C24" s="91" t="s">
        <v>329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2" t="s">
        <v>328</v>
      </c>
      <c r="AL24" s="91" t="s">
        <v>329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2" t="s">
        <v>330</v>
      </c>
      <c r="C25" s="95" t="s">
        <v>331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2" t="s">
        <v>330</v>
      </c>
      <c r="AL25" s="95" t="s">
        <v>331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2" t="s">
        <v>332</v>
      </c>
      <c r="C26" s="91" t="s">
        <v>333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2" t="s">
        <v>332</v>
      </c>
      <c r="AL26" s="91" t="s">
        <v>333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2" t="s">
        <v>334</v>
      </c>
      <c r="C27" s="91" t="s">
        <v>335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2" t="s">
        <v>334</v>
      </c>
      <c r="AL27" s="91" t="s">
        <v>335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>
        <v>23</v>
      </c>
      <c r="B28" s="162" t="s">
        <v>336</v>
      </c>
      <c r="C28" s="97" t="s">
        <v>337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>
        <v>23</v>
      </c>
      <c r="AK28" s="162" t="s">
        <v>336</v>
      </c>
      <c r="AL28" s="97" t="s">
        <v>337</v>
      </c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>
        <v>24</v>
      </c>
      <c r="B29" s="78"/>
      <c r="C29" s="79" t="s">
        <v>338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76">
        <v>24</v>
      </c>
      <c r="AK29" s="98"/>
      <c r="AL29" s="99" t="s">
        <v>338</v>
      </c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80"/>
      <c r="AX29" s="80"/>
      <c r="AY29" s="80"/>
      <c r="AZ29" s="80"/>
      <c r="BA29" s="80"/>
    </row>
    <row r="30" ht="15.95" customHeight="1" spans="1:53">
      <c r="A30" s="41"/>
      <c r="B30" s="78"/>
      <c r="C30" s="7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/>
      <c r="AK30" s="78"/>
      <c r="AL30" s="79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1:53">
      <c r="A31" s="41"/>
      <c r="B31" s="78"/>
      <c r="C31" s="7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J31" s="41"/>
      <c r="AK31" s="78"/>
      <c r="AL31" s="79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ht="15.95" customHeight="1" spans="1:53">
      <c r="A32" s="41"/>
      <c r="B32" s="78"/>
      <c r="C32" s="7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J32" s="41"/>
      <c r="AK32" s="78"/>
      <c r="AL32" s="79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ht="15.95" customHeight="1" spans="36:53">
      <c r="AJ33" s="57"/>
      <c r="AK33" s="58"/>
      <c r="AL33" s="62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ht="15.95" customHeight="1" spans="36:53">
      <c r="AJ34" s="57"/>
      <c r="AK34" s="58"/>
      <c r="AL34" s="59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ht="15.95" customHeight="1" spans="36:53">
      <c r="AJ35" s="57"/>
      <c r="AK35" s="58"/>
      <c r="AL35" s="62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ht="15.4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4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4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4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 spans="36:53"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</row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5"/>
  <sheetViews>
    <sheetView workbookViewId="0">
      <selection activeCell="BK22" sqref="BK22"/>
    </sheetView>
  </sheetViews>
  <sheetFormatPr defaultColWidth="9" defaultRowHeight="18.75"/>
  <cols>
    <col min="1" max="1" width="5" style="28" customWidth="1"/>
    <col min="2" max="2" width="9" style="28" customWidth="1"/>
    <col min="3" max="3" width="24" style="28" customWidth="1"/>
    <col min="4" max="33" width="2" style="28" customWidth="1"/>
    <col min="34" max="36" width="3.28571428571429" style="28" customWidth="1"/>
    <col min="37" max="37" width="7.28571428571429" style="28" customWidth="1"/>
    <col min="38" max="38" width="26.1428571428571" style="28" customWidth="1"/>
    <col min="39" max="48" width="2.28571428571429" style="28" customWidth="1"/>
    <col min="49" max="53" width="6.85714285714286" style="28" customWidth="1"/>
    <col min="54" max="86" width="3.28571428571429" style="28" customWidth="1"/>
    <col min="87" max="87" width="3.28571428571429" style="29" customWidth="1"/>
    <col min="88" max="16364" width="9.14285714285714" style="29"/>
    <col min="16365" max="16384" width="9" style="29"/>
  </cols>
  <sheetData>
    <row r="2" ht="21" spans="1:53">
      <c r="A2" s="30" t="s">
        <v>41</v>
      </c>
      <c r="B2" s="31" t="s">
        <v>42</v>
      </c>
      <c r="C2" s="32" t="s">
        <v>43</v>
      </c>
      <c r="D2" s="33"/>
      <c r="E2" s="34"/>
      <c r="F2" s="34"/>
      <c r="G2" s="34"/>
      <c r="H2" s="35"/>
      <c r="I2" s="33"/>
      <c r="J2" s="34"/>
      <c r="K2" s="34"/>
      <c r="L2" s="34"/>
      <c r="M2" s="35"/>
      <c r="N2" s="33"/>
      <c r="O2" s="34"/>
      <c r="P2" s="34"/>
      <c r="Q2" s="34"/>
      <c r="R2" s="35"/>
      <c r="S2" s="33"/>
      <c r="T2" s="34"/>
      <c r="U2" s="34"/>
      <c r="V2" s="34"/>
      <c r="W2" s="35"/>
      <c r="X2" s="33"/>
      <c r="Y2" s="34"/>
      <c r="Z2" s="34"/>
      <c r="AA2" s="34"/>
      <c r="AB2" s="35"/>
      <c r="AC2" s="33"/>
      <c r="AD2" s="34"/>
      <c r="AE2" s="34"/>
      <c r="AF2" s="34"/>
      <c r="AG2" s="35"/>
      <c r="AJ2" s="46" t="s">
        <v>41</v>
      </c>
      <c r="AK2" s="47" t="s">
        <v>42</v>
      </c>
      <c r="AL2" s="48" t="s">
        <v>43</v>
      </c>
      <c r="AM2" s="49"/>
      <c r="AN2" s="50"/>
      <c r="AO2" s="50"/>
      <c r="AP2" s="50"/>
      <c r="AQ2" s="63"/>
      <c r="AR2" s="49"/>
      <c r="AS2" s="50"/>
      <c r="AT2" s="50"/>
      <c r="AU2" s="50"/>
      <c r="AV2" s="63"/>
      <c r="AW2" s="64" t="s">
        <v>44</v>
      </c>
      <c r="AX2" s="65" t="s">
        <v>45</v>
      </c>
      <c r="AY2" s="65" t="s">
        <v>46</v>
      </c>
      <c r="AZ2" s="65" t="s">
        <v>47</v>
      </c>
      <c r="BA2" s="65" t="s">
        <v>48</v>
      </c>
    </row>
    <row r="3" ht="15.95" customHeight="1" spans="1:53">
      <c r="A3" s="36"/>
      <c r="B3" s="37"/>
      <c r="C3" s="38"/>
      <c r="D3" s="33"/>
      <c r="E3" s="34"/>
      <c r="F3" s="34"/>
      <c r="G3" s="34"/>
      <c r="H3" s="35"/>
      <c r="I3" s="33"/>
      <c r="J3" s="34"/>
      <c r="K3" s="34"/>
      <c r="L3" s="34"/>
      <c r="M3" s="35"/>
      <c r="N3" s="33"/>
      <c r="O3" s="34"/>
      <c r="P3" s="34"/>
      <c r="Q3" s="34"/>
      <c r="R3" s="35"/>
      <c r="S3" s="33"/>
      <c r="T3" s="34"/>
      <c r="U3" s="34"/>
      <c r="V3" s="34"/>
      <c r="W3" s="35"/>
      <c r="X3" s="33"/>
      <c r="Y3" s="34"/>
      <c r="Z3" s="34"/>
      <c r="AA3" s="34"/>
      <c r="AB3" s="35"/>
      <c r="AC3" s="33"/>
      <c r="AD3" s="34"/>
      <c r="AE3" s="34"/>
      <c r="AF3" s="34"/>
      <c r="AG3" s="35"/>
      <c r="AJ3" s="51"/>
      <c r="AK3" s="52"/>
      <c r="AL3" s="53"/>
      <c r="AM3" s="49"/>
      <c r="AN3" s="50"/>
      <c r="AO3" s="50"/>
      <c r="AP3" s="50"/>
      <c r="AQ3" s="63"/>
      <c r="AR3" s="49"/>
      <c r="AS3" s="50"/>
      <c r="AT3" s="50"/>
      <c r="AU3" s="50"/>
      <c r="AV3" s="63"/>
      <c r="AW3" s="66"/>
      <c r="AX3" s="67"/>
      <c r="AY3" s="67"/>
      <c r="AZ3" s="67"/>
      <c r="BA3" s="67"/>
    </row>
    <row r="4" ht="15.95" customHeight="1" spans="1:53">
      <c r="A4" s="36"/>
      <c r="B4" s="37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J4" s="51"/>
      <c r="AK4" s="52"/>
      <c r="AL4" s="53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68"/>
      <c r="AX4" s="67"/>
      <c r="AY4" s="67"/>
      <c r="AZ4" s="67"/>
      <c r="BA4" s="67"/>
    </row>
    <row r="5" ht="15.95" customHeight="1" spans="1:53">
      <c r="A5" s="36"/>
      <c r="B5" s="37"/>
      <c r="C5" s="38"/>
      <c r="D5" s="40"/>
      <c r="E5" s="40"/>
      <c r="F5" s="40"/>
      <c r="G5" s="40"/>
      <c r="H5" s="40"/>
      <c r="I5" s="40"/>
      <c r="J5" s="40"/>
      <c r="K5" s="40"/>
      <c r="L5" s="40"/>
      <c r="M5" s="40"/>
      <c r="N5" s="45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5"/>
      <c r="AD5" s="40"/>
      <c r="AE5" s="40"/>
      <c r="AF5" s="40"/>
      <c r="AG5" s="40"/>
      <c r="AJ5" s="51"/>
      <c r="AK5" s="52"/>
      <c r="AL5" s="53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69"/>
      <c r="AX5" s="67"/>
      <c r="AY5" s="67"/>
      <c r="AZ5" s="67"/>
      <c r="BA5" s="67"/>
    </row>
    <row r="6" ht="15.95" customHeight="1" spans="1:53">
      <c r="A6" s="41">
        <v>1</v>
      </c>
      <c r="B6" s="162" t="s">
        <v>339</v>
      </c>
      <c r="C6" s="91" t="s">
        <v>340</v>
      </c>
      <c r="D6" s="4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J6" s="41">
        <v>1</v>
      </c>
      <c r="AK6" s="162" t="s">
        <v>339</v>
      </c>
      <c r="AL6" s="91" t="s">
        <v>340</v>
      </c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70"/>
      <c r="AX6" s="70"/>
      <c r="AY6" s="70"/>
      <c r="AZ6" s="70"/>
      <c r="BA6" s="70"/>
    </row>
    <row r="7" ht="15.95" customHeight="1" spans="1:53">
      <c r="A7" s="41">
        <v>2</v>
      </c>
      <c r="B7" s="163" t="s">
        <v>341</v>
      </c>
      <c r="C7" s="91" t="s">
        <v>342</v>
      </c>
      <c r="D7" s="4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J7" s="41">
        <v>2</v>
      </c>
      <c r="AK7" s="163" t="s">
        <v>341</v>
      </c>
      <c r="AL7" s="91" t="s">
        <v>342</v>
      </c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70"/>
      <c r="AX7" s="70"/>
      <c r="AY7" s="70"/>
      <c r="AZ7" s="70"/>
      <c r="BA7" s="70"/>
    </row>
    <row r="8" ht="15.95" customHeight="1" spans="1:53">
      <c r="A8" s="41">
        <v>3</v>
      </c>
      <c r="B8" s="164" t="s">
        <v>343</v>
      </c>
      <c r="C8" s="85" t="s">
        <v>344</v>
      </c>
      <c r="D8" s="4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J8" s="41">
        <v>3</v>
      </c>
      <c r="AK8" s="164" t="s">
        <v>343</v>
      </c>
      <c r="AL8" s="85" t="s">
        <v>344</v>
      </c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70"/>
      <c r="AX8" s="70"/>
      <c r="AY8" s="70"/>
      <c r="AZ8" s="70"/>
      <c r="BA8" s="70"/>
    </row>
    <row r="9" ht="15.95" customHeight="1" spans="1:53">
      <c r="A9" s="41">
        <v>4</v>
      </c>
      <c r="B9" s="162" t="s">
        <v>345</v>
      </c>
      <c r="C9" s="93" t="s">
        <v>346</v>
      </c>
      <c r="D9" s="4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J9" s="41">
        <v>4</v>
      </c>
      <c r="AK9" s="162" t="s">
        <v>345</v>
      </c>
      <c r="AL9" s="93" t="s">
        <v>346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70"/>
      <c r="AX9" s="70"/>
      <c r="AY9" s="70"/>
      <c r="AZ9" s="70"/>
      <c r="BA9" s="70"/>
    </row>
    <row r="10" ht="15.95" customHeight="1" spans="1:53">
      <c r="A10" s="41">
        <v>5</v>
      </c>
      <c r="B10" s="162" t="s">
        <v>347</v>
      </c>
      <c r="C10" s="91" t="s">
        <v>348</v>
      </c>
      <c r="D10" s="4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J10" s="41">
        <v>5</v>
      </c>
      <c r="AK10" s="162" t="s">
        <v>347</v>
      </c>
      <c r="AL10" s="91" t="s">
        <v>348</v>
      </c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70"/>
      <c r="AX10" s="70"/>
      <c r="AY10" s="70"/>
      <c r="AZ10" s="70"/>
      <c r="BA10" s="70"/>
    </row>
    <row r="11" ht="15.95" customHeight="1" spans="1:53">
      <c r="A11" s="41">
        <v>6</v>
      </c>
      <c r="B11" s="162" t="s">
        <v>349</v>
      </c>
      <c r="C11" s="91" t="s">
        <v>350</v>
      </c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J11" s="41">
        <v>6</v>
      </c>
      <c r="AK11" s="162" t="s">
        <v>349</v>
      </c>
      <c r="AL11" s="91" t="s">
        <v>350</v>
      </c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70"/>
      <c r="AX11" s="70"/>
      <c r="AY11" s="70"/>
      <c r="AZ11" s="70"/>
      <c r="BA11" s="70"/>
    </row>
    <row r="12" ht="15.95" customHeight="1" spans="1:53">
      <c r="A12" s="41">
        <v>7</v>
      </c>
      <c r="B12" s="163" t="s">
        <v>351</v>
      </c>
      <c r="C12" s="91" t="s">
        <v>352</v>
      </c>
      <c r="D12" s="4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J12" s="41">
        <v>7</v>
      </c>
      <c r="AK12" s="163" t="s">
        <v>351</v>
      </c>
      <c r="AL12" s="91" t="s">
        <v>352</v>
      </c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70"/>
      <c r="AX12" s="70"/>
      <c r="AY12" s="70"/>
      <c r="AZ12" s="70"/>
      <c r="BA12" s="70"/>
    </row>
    <row r="13" ht="15.95" customHeight="1" spans="1:53">
      <c r="A13" s="41">
        <v>8</v>
      </c>
      <c r="B13" s="163" t="s">
        <v>353</v>
      </c>
      <c r="C13" s="91" t="s">
        <v>354</v>
      </c>
      <c r="D13" s="4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J13" s="41">
        <v>8</v>
      </c>
      <c r="AK13" s="163" t="s">
        <v>353</v>
      </c>
      <c r="AL13" s="91" t="s">
        <v>354</v>
      </c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70"/>
      <c r="AX13" s="70"/>
      <c r="AY13" s="70"/>
      <c r="AZ13" s="70"/>
      <c r="BA13" s="70"/>
    </row>
    <row r="14" ht="15.95" customHeight="1" spans="1:53">
      <c r="A14" s="41">
        <v>9</v>
      </c>
      <c r="B14" s="163" t="s">
        <v>355</v>
      </c>
      <c r="C14" s="94" t="s">
        <v>356</v>
      </c>
      <c r="D14" s="4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J14" s="41">
        <v>9</v>
      </c>
      <c r="AK14" s="163" t="s">
        <v>355</v>
      </c>
      <c r="AL14" s="94" t="s">
        <v>356</v>
      </c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70"/>
      <c r="AX14" s="70"/>
      <c r="AY14" s="70"/>
      <c r="AZ14" s="70"/>
      <c r="BA14" s="70"/>
    </row>
    <row r="15" ht="15.95" customHeight="1" spans="1:53">
      <c r="A15" s="41">
        <v>10</v>
      </c>
      <c r="B15" s="162" t="s">
        <v>357</v>
      </c>
      <c r="C15" s="91" t="s">
        <v>358</v>
      </c>
      <c r="D15" s="4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J15" s="41">
        <v>10</v>
      </c>
      <c r="AK15" s="162" t="s">
        <v>357</v>
      </c>
      <c r="AL15" s="91" t="s">
        <v>358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70"/>
      <c r="AX15" s="70"/>
      <c r="AY15" s="70"/>
      <c r="AZ15" s="70"/>
      <c r="BA15" s="70"/>
    </row>
    <row r="16" ht="15.95" customHeight="1" spans="1:53">
      <c r="A16" s="41">
        <v>11</v>
      </c>
      <c r="B16" s="163" t="s">
        <v>359</v>
      </c>
      <c r="C16" s="91" t="s">
        <v>360</v>
      </c>
      <c r="D16" s="4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J16" s="41">
        <v>11</v>
      </c>
      <c r="AK16" s="163" t="s">
        <v>359</v>
      </c>
      <c r="AL16" s="91" t="s">
        <v>360</v>
      </c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70"/>
      <c r="AX16" s="70"/>
      <c r="AY16" s="70"/>
      <c r="AZ16" s="70"/>
      <c r="BA16" s="70"/>
    </row>
    <row r="17" ht="15.95" customHeight="1" spans="1:53">
      <c r="A17" s="41">
        <v>12</v>
      </c>
      <c r="B17" s="162" t="s">
        <v>361</v>
      </c>
      <c r="C17" s="85" t="s">
        <v>362</v>
      </c>
      <c r="D17" s="4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J17" s="41">
        <v>12</v>
      </c>
      <c r="AK17" s="162" t="s">
        <v>361</v>
      </c>
      <c r="AL17" s="85" t="s">
        <v>362</v>
      </c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70"/>
      <c r="AX17" s="70"/>
      <c r="AY17" s="70"/>
      <c r="AZ17" s="70"/>
      <c r="BA17" s="70"/>
    </row>
    <row r="18" ht="15.95" customHeight="1" spans="1:53">
      <c r="A18" s="41">
        <v>13</v>
      </c>
      <c r="B18" s="163" t="s">
        <v>363</v>
      </c>
      <c r="C18" s="91" t="s">
        <v>364</v>
      </c>
      <c r="D18" s="4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J18" s="41">
        <v>13</v>
      </c>
      <c r="AK18" s="163" t="s">
        <v>363</v>
      </c>
      <c r="AL18" s="91" t="s">
        <v>364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70"/>
      <c r="AX18" s="70"/>
      <c r="AY18" s="70"/>
      <c r="AZ18" s="70"/>
      <c r="BA18" s="70"/>
    </row>
    <row r="19" ht="15.95" customHeight="1" spans="1:53">
      <c r="A19" s="41">
        <v>14</v>
      </c>
      <c r="B19" s="162" t="s">
        <v>365</v>
      </c>
      <c r="C19" s="93" t="s">
        <v>366</v>
      </c>
      <c r="D19" s="4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J19" s="41">
        <v>14</v>
      </c>
      <c r="AK19" s="162" t="s">
        <v>365</v>
      </c>
      <c r="AL19" s="93" t="s">
        <v>366</v>
      </c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70"/>
      <c r="AX19" s="70"/>
      <c r="AY19" s="70"/>
      <c r="AZ19" s="70"/>
      <c r="BA19" s="70"/>
    </row>
    <row r="20" ht="15.95" customHeight="1" spans="1:53">
      <c r="A20" s="41">
        <v>15</v>
      </c>
      <c r="B20" s="162" t="s">
        <v>367</v>
      </c>
      <c r="C20" s="74" t="s">
        <v>368</v>
      </c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J20" s="41">
        <v>15</v>
      </c>
      <c r="AK20" s="162" t="s">
        <v>367</v>
      </c>
      <c r="AL20" s="74" t="s">
        <v>368</v>
      </c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70"/>
      <c r="AX20" s="70"/>
      <c r="AY20" s="70"/>
      <c r="AZ20" s="70"/>
      <c r="BA20" s="70"/>
    </row>
    <row r="21" ht="15.95" customHeight="1" spans="1:53">
      <c r="A21" s="41">
        <v>16</v>
      </c>
      <c r="B21" s="163" t="s">
        <v>369</v>
      </c>
      <c r="C21" s="91" t="s">
        <v>370</v>
      </c>
      <c r="D21" s="4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J21" s="41">
        <v>16</v>
      </c>
      <c r="AK21" s="163" t="s">
        <v>369</v>
      </c>
      <c r="AL21" s="91" t="s">
        <v>370</v>
      </c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70"/>
      <c r="AX21" s="70"/>
      <c r="AY21" s="70"/>
      <c r="AZ21" s="70"/>
      <c r="BA21" s="70"/>
    </row>
    <row r="22" ht="15.95" customHeight="1" spans="1:53">
      <c r="A22" s="41">
        <v>17</v>
      </c>
      <c r="B22" s="162" t="s">
        <v>371</v>
      </c>
      <c r="C22" s="91" t="s">
        <v>372</v>
      </c>
      <c r="D22" s="4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J22" s="41">
        <v>17</v>
      </c>
      <c r="AK22" s="162" t="s">
        <v>371</v>
      </c>
      <c r="AL22" s="91" t="s">
        <v>372</v>
      </c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70"/>
      <c r="AX22" s="70"/>
      <c r="AY22" s="70"/>
      <c r="AZ22" s="70"/>
      <c r="BA22" s="70"/>
    </row>
    <row r="23" ht="15.95" customHeight="1" spans="1:53">
      <c r="A23" s="41">
        <v>18</v>
      </c>
      <c r="B23" s="163" t="s">
        <v>373</v>
      </c>
      <c r="C23" s="95" t="s">
        <v>374</v>
      </c>
      <c r="D23" s="4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J23" s="41">
        <v>18</v>
      </c>
      <c r="AK23" s="163" t="s">
        <v>373</v>
      </c>
      <c r="AL23" s="95" t="s">
        <v>374</v>
      </c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70"/>
      <c r="AX23" s="70"/>
      <c r="AY23" s="70"/>
      <c r="AZ23" s="70"/>
      <c r="BA23" s="70"/>
    </row>
    <row r="24" ht="15.95" customHeight="1" spans="1:53">
      <c r="A24" s="41">
        <v>19</v>
      </c>
      <c r="B24" s="163" t="s">
        <v>375</v>
      </c>
      <c r="C24" s="91" t="s">
        <v>376</v>
      </c>
      <c r="D24" s="4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J24" s="41">
        <v>19</v>
      </c>
      <c r="AK24" s="163" t="s">
        <v>375</v>
      </c>
      <c r="AL24" s="91" t="s">
        <v>376</v>
      </c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70"/>
      <c r="AX24" s="70"/>
      <c r="AY24" s="70"/>
      <c r="AZ24" s="70"/>
      <c r="BA24" s="70"/>
    </row>
    <row r="25" ht="15.95" customHeight="1" spans="1:53">
      <c r="A25" s="41">
        <v>20</v>
      </c>
      <c r="B25" s="162" t="s">
        <v>377</v>
      </c>
      <c r="C25" s="96" t="s">
        <v>378</v>
      </c>
      <c r="D25" s="44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J25" s="41">
        <v>20</v>
      </c>
      <c r="AK25" s="162" t="s">
        <v>377</v>
      </c>
      <c r="AL25" s="96" t="s">
        <v>378</v>
      </c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70"/>
      <c r="AX25" s="70"/>
      <c r="AY25" s="70"/>
      <c r="AZ25" s="70"/>
      <c r="BA25" s="70"/>
    </row>
    <row r="26" ht="15.95" customHeight="1" spans="1:53">
      <c r="A26" s="41">
        <v>21</v>
      </c>
      <c r="B26" s="163" t="s">
        <v>379</v>
      </c>
      <c r="C26" s="91" t="s">
        <v>380</v>
      </c>
      <c r="D26" s="44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J26" s="41">
        <v>21</v>
      </c>
      <c r="AK26" s="163" t="s">
        <v>379</v>
      </c>
      <c r="AL26" s="91" t="s">
        <v>380</v>
      </c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70"/>
      <c r="AX26" s="70"/>
      <c r="AY26" s="70"/>
      <c r="AZ26" s="70"/>
      <c r="BA26" s="70"/>
    </row>
    <row r="27" ht="15.95" customHeight="1" spans="1:53">
      <c r="A27" s="41">
        <v>22</v>
      </c>
      <c r="B27" s="163" t="s">
        <v>381</v>
      </c>
      <c r="C27" s="85" t="s">
        <v>382</v>
      </c>
      <c r="D27" s="4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J27" s="41">
        <v>22</v>
      </c>
      <c r="AK27" s="163" t="s">
        <v>381</v>
      </c>
      <c r="AL27" s="85" t="s">
        <v>382</v>
      </c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70"/>
      <c r="AX27" s="70"/>
      <c r="AY27" s="70"/>
      <c r="AZ27" s="70"/>
      <c r="BA27" s="70"/>
    </row>
    <row r="28" ht="15.95" customHeight="1" spans="1:53">
      <c r="A28" s="41">
        <v>23</v>
      </c>
      <c r="B28" s="163" t="s">
        <v>383</v>
      </c>
      <c r="C28" s="42" t="s">
        <v>384</v>
      </c>
      <c r="D28" s="42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J28" s="41">
        <v>23</v>
      </c>
      <c r="AK28" s="163" t="s">
        <v>383</v>
      </c>
      <c r="AL28" s="42" t="s">
        <v>384</v>
      </c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70"/>
      <c r="AX28" s="70"/>
      <c r="AY28" s="70"/>
      <c r="AZ28" s="70"/>
      <c r="BA28" s="70"/>
    </row>
    <row r="29" ht="15.95" customHeight="1" spans="1:53">
      <c r="A29" s="41"/>
      <c r="B29" s="78"/>
      <c r="C29" s="7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J29" s="41"/>
      <c r="AK29" s="78"/>
      <c r="AL29" s="79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70"/>
      <c r="AX29" s="70"/>
      <c r="AY29" s="70"/>
      <c r="AZ29" s="70"/>
      <c r="BA29" s="70"/>
    </row>
    <row r="30" ht="15.95" customHeight="1" spans="1:53">
      <c r="A30" s="41"/>
      <c r="B30" s="78"/>
      <c r="C30" s="7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J30" s="41"/>
      <c r="AK30" s="78"/>
      <c r="AL30" s="79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ht="15.95" customHeight="1" spans="36:53">
      <c r="AJ31" s="57"/>
      <c r="AK31" s="58"/>
      <c r="AL31" s="59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</row>
    <row r="32" ht="15.95" customHeight="1" spans="36:53">
      <c r="AJ32" s="57"/>
      <c r="AK32" s="58"/>
      <c r="AL32" s="59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</row>
    <row r="33" ht="15.95" customHeight="1" spans="36:53">
      <c r="AJ33" s="57"/>
      <c r="AK33" s="58"/>
      <c r="AL33" s="62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ht="15.4" customHeight="1" spans="36:53">
      <c r="AJ34" s="57"/>
      <c r="AK34" s="58"/>
      <c r="AL34" s="59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ht="15.4" customHeight="1" spans="36:53">
      <c r="AJ35" s="57"/>
      <c r="AK35" s="58"/>
      <c r="AL35" s="62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ht="15.4" customHeight="1" spans="36:53">
      <c r="AJ36" s="57"/>
      <c r="AK36" s="58"/>
      <c r="AL36" s="59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ht="15.4" customHeight="1" spans="36:53">
      <c r="AJ37" s="57"/>
      <c r="AK37" s="58"/>
      <c r="AL37" s="59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ht="15.95" customHeight="1" spans="36:53">
      <c r="AJ38" s="57"/>
      <c r="AK38" s="58"/>
      <c r="AL38" s="59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ht="15.95" customHeight="1" spans="36:53">
      <c r="AJ39" s="57"/>
      <c r="AK39" s="58"/>
      <c r="AL39" s="59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ht="15.95" customHeight="1" spans="36:53">
      <c r="AJ40" s="57"/>
      <c r="AK40" s="58"/>
      <c r="AL40" s="59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</sheetData>
  <mergeCells count="27">
    <mergeCell ref="D2:H2"/>
    <mergeCell ref="I2:M2"/>
    <mergeCell ref="N2:R2"/>
    <mergeCell ref="S2:W2"/>
    <mergeCell ref="X2:AB2"/>
    <mergeCell ref="AC2:AG2"/>
    <mergeCell ref="AM2:AQ2"/>
    <mergeCell ref="AR2:AV2"/>
    <mergeCell ref="D3:H3"/>
    <mergeCell ref="I3:M3"/>
    <mergeCell ref="N3:R3"/>
    <mergeCell ref="S3:W3"/>
    <mergeCell ref="X3:AB3"/>
    <mergeCell ref="AC3:AG3"/>
    <mergeCell ref="AM3:AQ3"/>
    <mergeCell ref="AR3:AV3"/>
    <mergeCell ref="A2:A5"/>
    <mergeCell ref="B2:B5"/>
    <mergeCell ref="C2:C5"/>
    <mergeCell ref="AJ2:AJ5"/>
    <mergeCell ref="AK2:AK5"/>
    <mergeCell ref="AL2:AL5"/>
    <mergeCell ref="AW2:AW3"/>
    <mergeCell ref="AX2:AX5"/>
    <mergeCell ref="AY2:AY5"/>
    <mergeCell ref="AZ2:AZ5"/>
    <mergeCell ref="BA2:BA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ปกหน้า ม.ต้น</vt:lpstr>
      <vt:lpstr>ปกหน้า ม.ปลาย</vt:lpstr>
      <vt:lpstr>รองปก</vt:lpstr>
      <vt:lpstr>เวลา 11</vt:lpstr>
      <vt:lpstr>เวลา 12</vt:lpstr>
      <vt:lpstr>เวลา 21</vt:lpstr>
      <vt:lpstr>เวลา 22</vt:lpstr>
      <vt:lpstr>เวลา 31</vt:lpstr>
      <vt:lpstr>เวลา 32</vt:lpstr>
      <vt:lpstr>เวลา 41</vt:lpstr>
      <vt:lpstr>เวลา 42</vt:lpstr>
      <vt:lpstr>เวลา 51</vt:lpstr>
      <vt:lpstr>เวลา 52</vt:lpstr>
      <vt:lpstr>เวลา 6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Teacher02</cp:lastModifiedBy>
  <dcterms:created xsi:type="dcterms:W3CDTF">2006-04-04T09:14:00Z</dcterms:created>
  <cp:lastPrinted>2001-12-31T23:53:00Z</cp:lastPrinted>
  <dcterms:modified xsi:type="dcterms:W3CDTF">2023-06-01T14:02:04Z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2057-11.2.0.11537</vt:lpwstr>
  </property>
</Properties>
</file>