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2564_1\โปรแกรมคำนวนนับวันเวลา\"/>
    </mc:Choice>
  </mc:AlternateContent>
  <xr:revisionPtr revIDLastSave="0" documentId="8_{CFACA979-FF35-43AD-A824-07B2E48D28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C7" i="1" l="1"/>
  <c r="D4" i="1" l="1"/>
  <c r="D7" i="1" l="1"/>
</calcChain>
</file>

<file path=xl/sharedStrings.xml><?xml version="1.0" encoding="utf-8"?>
<sst xmlns="http://schemas.openxmlformats.org/spreadsheetml/2006/main" count="8" uniqueCount="8">
  <si>
    <t>โปรแกรมคำนวนวันเกษียณอายุราชการ</t>
  </si>
  <si>
    <t>วัน/เดือน/ปีเกิด</t>
  </si>
  <si>
    <t>วันเกษียณอายุราชการ</t>
  </si>
  <si>
    <t>อายุงานที่เหลือ</t>
  </si>
  <si>
    <t>จัดทำโดย เพจและเว็บไซต์ สถานีครูดอทคอม</t>
  </si>
  <si>
    <t>วันที่</t>
  </si>
  <si>
    <t>&gt;&gt;&gt; https://krustation.com/คำนวณวันเกษียณอายุ-excel</t>
  </si>
  <si>
    <t>วิธีการใช้งาน : ใส่ วันเดือนปี เกิด เช่น 19/12/2528 แล้ว 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</si>
</sst>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87" formatCode="[$-1870000]d/mm/yyyy;@"/>
    <numFmt numFmtId="188" formatCode="#,##0.00,,&quot;m&quot;_);[Red]\(#,##0.00,,&quot;m&quot;\);_(* &quot;-&quot;??_);_(@_)"/>
    <numFmt numFmtId="189" formatCode="0.00%_);[Red]\(0.00%\)"/>
    <numFmt numFmtId="190" formatCode="&quot;  &quot;@"/>
    <numFmt numFmtId="191" formatCode="&quot;   &quot;@"/>
    <numFmt numFmtId="192" formatCode="#,##0.0000_);[Red]\(#,##0.0000\)"/>
    <numFmt numFmtId="193" formatCode="#,##0,,_);[Red]\(#,##0,,\)"/>
    <numFmt numFmtId="194" formatCode="#,##0,,&quot;m&quot;_);[Red]\(#,##0,,&quot;m&quot;\)"/>
    <numFmt numFmtId="195" formatCode="#,##0.00,,_);[Red]\(#,##0.00,,\)"/>
    <numFmt numFmtId="196" formatCode="@_)"/>
    <numFmt numFmtId="197" formatCode="[$-1070000]d\ mmm\ yyyy_);@_)"/>
    <numFmt numFmtId="198" formatCode="[$-D07041E]#,##0.00_);@_)"/>
    <numFmt numFmtId="199" formatCode="General_)"/>
    <numFmt numFmtId="200" formatCode="#,##0_);[Red]\-#,##0_)"/>
    <numFmt numFmtId="201" formatCode="#,##0.00_);[Red]\-#,##0.00_)"/>
    <numFmt numFmtId="202" formatCode="[$-409]d\-mmm\-yy_);@_)"/>
    <numFmt numFmtId="203" formatCode="#,##0,_);[Red]\(#,##0,\)"/>
    <numFmt numFmtId="204" formatCode="#,##0,&quot;K&quot;_);[Red]\(#,##0,&quot;K&quot;\)"/>
    <numFmt numFmtId="205" formatCode="#,##0.0,&quot;K&quot;_);[Red]\(#,##0.0,&quot;K&quot;\)"/>
  </numFmts>
  <fonts count="23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u/>
      <sz val="11"/>
      <color theme="10"/>
      <name val="Tahoma"/>
      <family val="2"/>
      <charset val="222"/>
      <scheme val="minor"/>
    </font>
    <font>
      <sz val="11"/>
      <color theme="1" tint="0.34998626667073579"/>
      <name val="Calibri"/>
      <family val="2"/>
    </font>
    <font>
      <sz val="11"/>
      <color theme="1"/>
      <name val="Tahoma"/>
      <family val="2"/>
      <scheme val="minor"/>
    </font>
    <font>
      <sz val="11"/>
      <color theme="1" tint="0.14996795556505021"/>
      <name val="Tahoma"/>
      <family val="2"/>
      <scheme val="minor"/>
    </font>
    <font>
      <sz val="11"/>
      <color theme="1" tint="0.24994659260841701"/>
      <name val="Tahoma"/>
      <family val="2"/>
      <scheme val="minor"/>
    </font>
    <font>
      <sz val="11"/>
      <color theme="1" tint="0.14999847407452621"/>
      <name val="Tahoma"/>
      <family val="2"/>
      <scheme val="minor"/>
    </font>
    <font>
      <sz val="11"/>
      <color theme="1" tint="0.34998626667073579"/>
      <name val="Tahoma"/>
      <family val="2"/>
      <scheme val="minor"/>
    </font>
    <font>
      <sz val="11"/>
      <color theme="0" tint="-0.499984740745262"/>
      <name val="Tahoma"/>
      <family val="2"/>
      <scheme val="minor"/>
    </font>
    <font>
      <sz val="15"/>
      <color theme="3"/>
      <name val="Tahoma"/>
      <family val="2"/>
      <charset val="222"/>
      <scheme val="minor"/>
    </font>
    <font>
      <sz val="13"/>
      <color theme="3"/>
      <name val="Tahoma"/>
      <family val="2"/>
      <charset val="222"/>
      <scheme val="minor"/>
    </font>
    <font>
      <sz val="11"/>
      <color theme="3"/>
      <name val="Tahoma"/>
      <family val="2"/>
      <charset val="222"/>
      <scheme val="minor"/>
    </font>
    <font>
      <sz val="11"/>
      <color rgb="FFFA7D00"/>
      <name val="Calibri"/>
      <family val="2"/>
    </font>
    <font>
      <sz val="11"/>
      <color theme="1" tint="0.24994659260841701"/>
      <name val="Calibri"/>
      <family val="2"/>
    </font>
    <font>
      <sz val="11"/>
      <color rgb="FF728E3A"/>
      <name val="Calibri"/>
      <family val="2"/>
    </font>
    <font>
      <sz val="11"/>
      <color rgb="FF8064A2"/>
      <name val="Calibri"/>
      <family val="2"/>
    </font>
    <font>
      <sz val="11"/>
      <color rgb="FF626262"/>
      <name val="Calibri"/>
      <family val="2"/>
    </font>
    <font>
      <sz val="18"/>
      <color theme="6"/>
      <name val="Tahoma"/>
      <family val="2"/>
      <scheme val="major"/>
    </font>
    <font>
      <sz val="11"/>
      <color theme="3"/>
      <name val="Tahoma"/>
      <family val="2"/>
      <scheme val="minor"/>
    </font>
    <font>
      <b/>
      <sz val="11"/>
      <name val="Tahoma"/>
      <family val="2"/>
      <scheme val="minor"/>
    </font>
    <font>
      <i/>
      <sz val="11"/>
      <color theme="5"/>
      <name val="Tahoma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/>
      <right/>
      <top/>
      <bottom style="thick">
        <color theme="4" tint="0.39994506668294322"/>
      </bottom>
      <diagonal/>
    </border>
    <border>
      <left/>
      <right style="medium">
        <color theme="4" tint="0.39994506668294322"/>
      </right>
      <top/>
      <bottom/>
      <diagonal/>
    </border>
    <border>
      <left/>
      <right/>
      <top style="thin">
        <color theme="9"/>
      </top>
      <bottom style="double">
        <color theme="9"/>
      </bottom>
      <diagonal/>
    </border>
  </borders>
  <cellStyleXfs count="33">
    <xf numFmtId="0" fontId="0" fillId="0" borderId="0"/>
    <xf numFmtId="0" fontId="4" fillId="0" borderId="0"/>
    <xf numFmtId="0" fontId="16" fillId="0" borderId="0" applyNumberFormat="0" applyFill="0" applyBorder="0" applyAlignment="0">
      <protection locked="0"/>
    </xf>
    <xf numFmtId="0" fontId="3" fillId="0" borderId="0" applyNumberFormat="0" applyFill="0" applyBorder="0" applyAlignment="0" applyProtection="0"/>
    <xf numFmtId="0" fontId="14" fillId="0" borderId="0" applyNumberFormat="0" applyFill="0" applyBorder="0" applyAlignment="0"/>
    <xf numFmtId="0" fontId="17" fillId="0" borderId="0" applyNumberFormat="0" applyFill="0" applyBorder="0" applyAlignment="0"/>
    <xf numFmtId="195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200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0" fontId="15" fillId="2" borderId="3" applyNumberFormat="0" applyAlignment="0" applyProtection="0"/>
    <xf numFmtId="0" fontId="15" fillId="0" borderId="6" applyNumberFormat="0" applyFill="0" applyAlignment="0" applyProtection="0"/>
    <xf numFmtId="196" fontId="7" fillId="0" borderId="0" applyFont="0" applyFill="0" applyBorder="0" applyProtection="0">
      <alignment horizontal="right"/>
    </xf>
    <xf numFmtId="197" fontId="7" fillId="0" borderId="0" applyFont="0" applyFill="0" applyBorder="0" applyAlignment="0" applyProtection="0"/>
    <xf numFmtId="198" fontId="7" fillId="0" borderId="0"/>
    <xf numFmtId="199" fontId="8" fillId="0" borderId="0" applyNumberFormat="0" applyFill="0" applyBorder="0" applyAlignment="0" applyProtection="0"/>
    <xf numFmtId="202" fontId="9" fillId="0" borderId="0" applyFont="0" applyFill="0" applyBorder="0" applyAlignment="0" applyProtection="0"/>
    <xf numFmtId="199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203" fontId="4" fillId="0" borderId="0" applyFont="0" applyFill="0" applyBorder="0" applyAlignment="0" applyProtection="0"/>
    <xf numFmtId="204" fontId="4" fillId="0" borderId="0" applyFont="0" applyFill="0" applyBorder="0" applyAlignment="0" applyProtection="0"/>
    <xf numFmtId="205" fontId="4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0" fillId="4" borderId="0" xfId="0" applyFill="1"/>
    <xf numFmtId="0" fontId="0" fillId="0" borderId="0" xfId="0" applyBorder="1"/>
    <xf numFmtId="0" fontId="0" fillId="0" borderId="0" xfId="0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5" borderId="0" xfId="0" applyFill="1"/>
    <xf numFmtId="0" fontId="1" fillId="4" borderId="0" xfId="0" applyFont="1" applyFill="1" applyBorder="1" applyAlignment="1">
      <alignment horizontal="center"/>
    </xf>
    <xf numFmtId="187" fontId="1" fillId="6" borderId="0" xfId="0" applyNumberFormat="1" applyFont="1" applyFill="1" applyBorder="1" applyAlignment="1">
      <alignment horizontal="center"/>
    </xf>
    <xf numFmtId="187" fontId="1" fillId="3" borderId="0" xfId="0" applyNumberFormat="1" applyFont="1" applyFill="1" applyBorder="1" applyAlignment="1" applyProtection="1">
      <alignment horizontal="center"/>
    </xf>
    <xf numFmtId="187" fontId="21" fillId="2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0" fontId="3" fillId="0" borderId="0" xfId="3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ill="1"/>
    <xf numFmtId="187" fontId="1" fillId="0" borderId="0" xfId="0" applyNumberFormat="1" applyFont="1" applyFill="1" applyBorder="1" applyAlignment="1">
      <alignment horizontal="center"/>
    </xf>
    <xf numFmtId="0" fontId="22" fillId="0" borderId="0" xfId="0" applyFont="1" applyBorder="1"/>
    <xf numFmtId="0" fontId="2" fillId="0" borderId="0" xfId="0" applyFont="1" applyBorder="1" applyAlignment="1">
      <alignment horizontal="center"/>
    </xf>
  </cellXfs>
  <cellStyles count="33">
    <cellStyle name="Comma (0)" xfId="11" xr:uid="{00000000-0005-0000-0000-000000000000}"/>
    <cellStyle name="Comma (2 th)" xfId="21" xr:uid="{00000000-0005-0000-0000-000001000000}"/>
    <cellStyle name="Comma (2)" xfId="12" xr:uid="{00000000-0005-0000-0000-000002000000}"/>
    <cellStyle name="Comma (4)" xfId="13" xr:uid="{00000000-0005-0000-0000-000003000000}"/>
    <cellStyle name="Darker" xfId="22" xr:uid="{00000000-0005-0000-0000-000004000000}"/>
    <cellStyle name="Date (en short)" xfId="23" xr:uid="{00000000-0005-0000-0000-000005000000}"/>
    <cellStyle name="Date (th short)" xfId="20" xr:uid="{00000000-0005-0000-0000-000006000000}"/>
    <cellStyle name="Hyperlink" xfId="3" builtinId="8"/>
    <cellStyle name="Indent 2" xfId="15" xr:uid="{00000000-0005-0000-0000-000008000000}"/>
    <cellStyle name="Indent 3" xfId="16" xr:uid="{00000000-0005-0000-0000-000009000000}"/>
    <cellStyle name="Lighter" xfId="24" xr:uid="{00000000-0005-0000-0000-00000A000000}"/>
    <cellStyle name="Million (0)" xfId="7" xr:uid="{00000000-0005-0000-0000-00000B000000}"/>
    <cellStyle name="Million (0m)" xfId="8" xr:uid="{00000000-0005-0000-0000-00000C000000}"/>
    <cellStyle name="Million (2)" xfId="6" xr:uid="{00000000-0005-0000-0000-00000D000000}"/>
    <cellStyle name="Million (2m)" xfId="9" xr:uid="{00000000-0005-0000-0000-00000E000000}"/>
    <cellStyle name="Normal" xfId="0" builtinId="0"/>
    <cellStyle name="Normal 2" xfId="1" xr:uid="{00000000-0005-0000-0000-000010000000}"/>
    <cellStyle name="Percent 2" xfId="14" xr:uid="{00000000-0005-0000-0000-000011000000}"/>
    <cellStyle name="Right" xfId="19" xr:uid="{00000000-0005-0000-0000-000012000000}"/>
    <cellStyle name="thousand (0)" xfId="30" xr:uid="{00000000-0005-0000-0000-000013000000}"/>
    <cellStyle name="thousand (1K)" xfId="32" xr:uid="{00000000-0005-0000-0000-000014000000}"/>
    <cellStyle name="thousand (K)" xfId="31" xr:uid="{00000000-0005-0000-0000-000015000000}"/>
    <cellStyle name="การคำนวณ 2" xfId="4" xr:uid="{00000000-0005-0000-0000-000016000000}"/>
    <cellStyle name="ข้อความอธิบาย 2" xfId="10" xr:uid="{00000000-0005-0000-0000-000017000000}"/>
    <cellStyle name="ชื่อเรื่อง 2" xfId="28" xr:uid="{00000000-0005-0000-0000-000018000000}"/>
    <cellStyle name="เซลล์ตรวจสอบ 2" xfId="17" xr:uid="{00000000-0005-0000-0000-000019000000}"/>
    <cellStyle name="ป้อนค่า 2" xfId="2" xr:uid="{00000000-0005-0000-0000-00001A000000}"/>
    <cellStyle name="ผลรวม 2" xfId="18" xr:uid="{00000000-0005-0000-0000-00001B000000}"/>
    <cellStyle name="แสดงผล 2" xfId="5" xr:uid="{00000000-0005-0000-0000-00001C000000}"/>
    <cellStyle name="หัวเรื่อง 1 2" xfId="25" xr:uid="{00000000-0005-0000-0000-00001D000000}"/>
    <cellStyle name="หัวเรื่อง 2 2" xfId="26" xr:uid="{00000000-0005-0000-0000-00001E000000}"/>
    <cellStyle name="หัวเรื่อง 3 2" xfId="27" xr:uid="{00000000-0005-0000-0000-00001F000000}"/>
    <cellStyle name="หัวเรื่อง 4 2" xfId="29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583884</xdr:colOff>
      <xdr:row>7</xdr:row>
      <xdr:rowOff>104774</xdr:rowOff>
    </xdr:from>
    <xdr:to>
      <xdr:col>1</xdr:col>
      <xdr:colOff>733428</xdr:colOff>
      <xdr:row>8</xdr:row>
      <xdr:rowOff>107633</xdr:rowOff>
    </xdr:to>
    <xdr:sp macro="" textlink="">
      <xdr:nvSpPr>
        <xdr:cNvPr id="2" name="ลูกศรขวา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6200000">
          <a:off x="814389" y="1226819"/>
          <a:ext cx="183834" cy="149544"/>
        </a:xfrm>
        <a:prstGeom prst="right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krustation.com/&#3588;&#3635;&#3609;&#3623;&#3603;&#3623;&#3633;&#3609;&#3648;&#3585;&#3625;&#3637;&#3618;&#3603;&#3629;&#3634;&#3618;&#3640;-excel" TargetMode="External"/><Relationship Id="rId1" Type="http://schemas.openxmlformats.org/officeDocument/2006/relationships/hyperlink" Target="https://krustation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zoomScaleNormal="100" workbookViewId="0">
      <selection activeCell="B11" sqref="B11"/>
    </sheetView>
  </sheetViews>
  <sheetFormatPr defaultRowHeight="14.25" x14ac:dyDescent="0.2"/>
  <cols>
    <col min="1" max="1" width="3.25" style="4" customWidth="1"/>
    <col min="2" max="2" width="17.625" customWidth="1"/>
    <col min="3" max="3" width="20.125" bestFit="1" customWidth="1"/>
    <col min="4" max="4" width="20.125" customWidth="1"/>
    <col min="5" max="5" width="2.625" customWidth="1"/>
    <col min="6" max="6" width="9" style="16"/>
  </cols>
  <sheetData>
    <row r="1" spans="1:6" s="4" customFormat="1" x14ac:dyDescent="0.2">
      <c r="A1" s="8"/>
      <c r="B1" s="2"/>
      <c r="C1" s="1"/>
      <c r="D1" s="2"/>
      <c r="E1" s="8"/>
      <c r="F1" s="16"/>
    </row>
    <row r="2" spans="1:6" s="4" customFormat="1" x14ac:dyDescent="0.2">
      <c r="A2" s="8"/>
      <c r="B2" s="16"/>
      <c r="C2" s="16"/>
      <c r="D2" s="16"/>
      <c r="E2" s="8"/>
      <c r="F2" s="16"/>
    </row>
    <row r="3" spans="1:6" ht="18.75" customHeight="1" x14ac:dyDescent="0.25">
      <c r="A3" s="8"/>
      <c r="B3" s="19" t="s">
        <v>0</v>
      </c>
      <c r="C3" s="19"/>
      <c r="D3" s="19"/>
      <c r="E3" s="8"/>
    </row>
    <row r="4" spans="1:6" s="4" customFormat="1" ht="18.75" customHeight="1" x14ac:dyDescent="0.25">
      <c r="A4" s="8"/>
      <c r="B4" s="5"/>
      <c r="C4" s="7" t="s">
        <v>5</v>
      </c>
      <c r="D4" s="10">
        <f ca="1">TODAY()</f>
        <v>44368</v>
      </c>
      <c r="E4" s="8"/>
      <c r="F4" s="16"/>
    </row>
    <row r="5" spans="1:6" s="4" customFormat="1" ht="6.75" customHeight="1" x14ac:dyDescent="0.25">
      <c r="A5" s="8"/>
      <c r="B5" s="13"/>
      <c r="C5" s="7"/>
      <c r="D5" s="17"/>
      <c r="E5" s="8"/>
      <c r="F5" s="16"/>
    </row>
    <row r="6" spans="1:6" x14ac:dyDescent="0.2">
      <c r="A6" s="8"/>
      <c r="B6" s="6" t="s">
        <v>1</v>
      </c>
      <c r="C6" s="6" t="s">
        <v>2</v>
      </c>
      <c r="D6" s="6" t="s">
        <v>3</v>
      </c>
      <c r="E6" s="8"/>
    </row>
    <row r="7" spans="1:6" x14ac:dyDescent="0.2">
      <c r="A7" s="8"/>
      <c r="B7" s="12">
        <v>31776</v>
      </c>
      <c r="C7" s="11">
        <f>DATE(YEAR(B7)+60+IF(AND(MONTH(B7)&gt;=10,DAY(B7)&gt;=2),1,0),9,30)</f>
        <v>53965</v>
      </c>
      <c r="D7" s="9" t="str">
        <f ca="1">DATEDIF($D$4,C7,"y")&amp;" ปี "&amp;DATEDIF($D$4,C7,"ym")&amp;" เดือน "&amp;DATEDIF($D$4,C7,"md")&amp;" วัน"</f>
        <v>26 ปี 3 เดือน 9 วัน</v>
      </c>
      <c r="E7" s="8"/>
    </row>
    <row r="8" spans="1:6" x14ac:dyDescent="0.2">
      <c r="A8" s="8"/>
      <c r="B8" s="3"/>
      <c r="C8" s="3"/>
      <c r="D8" s="3"/>
      <c r="E8" s="8"/>
    </row>
    <row r="9" spans="1:6" x14ac:dyDescent="0.2">
      <c r="A9" s="8"/>
      <c r="B9" s="18"/>
      <c r="C9" s="18"/>
      <c r="D9" s="3"/>
      <c r="E9" s="8"/>
    </row>
    <row r="10" spans="1:6" x14ac:dyDescent="0.2">
      <c r="A10" s="8"/>
      <c r="B10" s="18" t="s">
        <v>7</v>
      </c>
      <c r="C10" s="3"/>
      <c r="D10" s="3"/>
      <c r="E10" s="8"/>
    </row>
    <row r="11" spans="1:6" x14ac:dyDescent="0.2">
      <c r="A11" s="8"/>
      <c r="B11" s="14" t="s">
        <v>4</v>
      </c>
      <c r="C11" s="15"/>
      <c r="D11" s="15"/>
      <c r="E11" s="8"/>
    </row>
    <row r="12" spans="1:6" x14ac:dyDescent="0.2">
      <c r="A12" s="8"/>
      <c r="B12" s="14" t="s">
        <v>6</v>
      </c>
      <c r="C12" s="15"/>
      <c r="D12" s="15"/>
      <c r="E12" s="8"/>
    </row>
    <row r="13" spans="1:6" s="4" customFormat="1" x14ac:dyDescent="0.2">
      <c r="A13" s="8"/>
      <c r="B13" s="14"/>
      <c r="C13" s="15"/>
      <c r="D13" s="15"/>
      <c r="E13" s="8"/>
      <c r="F13" s="16"/>
    </row>
    <row r="14" spans="1:6" x14ac:dyDescent="0.2">
      <c r="A14" s="8"/>
      <c r="B14" s="3"/>
      <c r="C14" s="3"/>
      <c r="D14" s="3"/>
      <c r="E14" s="8"/>
    </row>
    <row r="15" spans="1:6" x14ac:dyDescent="0.2">
      <c r="A15" s="8"/>
      <c r="B15" s="2"/>
      <c r="C15" s="1"/>
      <c r="D15" s="2"/>
      <c r="E15" s="8"/>
    </row>
  </sheetData>
  <sheetProtection password="DDF0" sheet="1" objects="1" scenarios="1" selectLockedCells="1"/>
  <mergeCells count="1">
    <mergeCell ref="B3:D3"/>
  </mergeCells>
  <hyperlinks>
    <hyperlink ref="B11" r:id="rId1" xr:uid="{00000000-0004-0000-0000-000000000000}"/>
    <hyperlink ref="B12" r:id="rId2" xr:uid="{00000000-0004-0000-0000-000001000000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Com2-01</dc:creator>
  <cp:lastModifiedBy>Teerachai Piwkhom</cp:lastModifiedBy>
  <dcterms:created xsi:type="dcterms:W3CDTF">2021-02-03T10:28:27Z</dcterms:created>
  <dcterms:modified xsi:type="dcterms:W3CDTF">2021-06-21T04:02:03Z</dcterms:modified>
</cp:coreProperties>
</file>