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4700" windowHeight="6090"/>
  </bookViews>
  <sheets>
    <sheet name="ป" sheetId="1" r:id="rId1"/>
  </sheets>
  <calcPr calcId="145621"/>
</workbook>
</file>

<file path=xl/calcChain.xml><?xml version="1.0" encoding="utf-8"?>
<calcChain xmlns="http://schemas.openxmlformats.org/spreadsheetml/2006/main">
  <c r="AM42" i="1" l="1"/>
  <c r="AM41" i="1" l="1"/>
  <c r="AM40" i="1"/>
  <c r="AM39" i="1"/>
  <c r="AM38" i="1"/>
  <c r="AM37" i="1"/>
  <c r="AM36" i="1"/>
  <c r="AM35" i="1"/>
  <c r="AM34" i="1"/>
  <c r="AM33" i="1"/>
  <c r="AM32" i="1"/>
  <c r="AM31" i="1"/>
  <c r="AM30" i="1"/>
  <c r="AM29" i="1"/>
  <c r="AM28" i="1"/>
  <c r="AM27" i="1"/>
  <c r="AM26" i="1"/>
  <c r="E25" i="1"/>
  <c r="G25" i="1"/>
  <c r="I25" i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M25" i="1" s="1"/>
  <c r="AJ25" i="1"/>
  <c r="E26" i="1"/>
  <c r="G26" i="1"/>
  <c r="I26" i="1"/>
  <c r="K26" i="1"/>
  <c r="M26" i="1"/>
  <c r="O26" i="1"/>
  <c r="Q26" i="1"/>
  <c r="S26" i="1"/>
  <c r="U26" i="1"/>
  <c r="W26" i="1"/>
  <c r="Y26" i="1"/>
  <c r="AA26" i="1"/>
  <c r="AC26" i="1"/>
  <c r="AE26" i="1"/>
  <c r="AG26" i="1"/>
  <c r="AI26" i="1"/>
  <c r="AJ26" i="1"/>
  <c r="E27" i="1"/>
  <c r="G27" i="1"/>
  <c r="I27" i="1"/>
  <c r="K27" i="1"/>
  <c r="M27" i="1"/>
  <c r="O27" i="1"/>
  <c r="Q27" i="1"/>
  <c r="S27" i="1"/>
  <c r="U27" i="1"/>
  <c r="W27" i="1"/>
  <c r="Y27" i="1"/>
  <c r="AA27" i="1"/>
  <c r="AC27" i="1"/>
  <c r="AE27" i="1"/>
  <c r="AG27" i="1"/>
  <c r="AI27" i="1"/>
  <c r="AJ27" i="1"/>
  <c r="E28" i="1"/>
  <c r="G28" i="1"/>
  <c r="I28" i="1"/>
  <c r="K28" i="1"/>
  <c r="M28" i="1"/>
  <c r="O28" i="1"/>
  <c r="Q28" i="1"/>
  <c r="S28" i="1"/>
  <c r="U28" i="1"/>
  <c r="W28" i="1"/>
  <c r="Y28" i="1"/>
  <c r="AA28" i="1"/>
  <c r="AC28" i="1"/>
  <c r="AE28" i="1"/>
  <c r="AG28" i="1"/>
  <c r="AI28" i="1"/>
  <c r="AJ28" i="1"/>
  <c r="E29" i="1"/>
  <c r="G29" i="1"/>
  <c r="I29" i="1"/>
  <c r="K29" i="1"/>
  <c r="M29" i="1"/>
  <c r="O29" i="1"/>
  <c r="Q29" i="1"/>
  <c r="S29" i="1"/>
  <c r="U29" i="1"/>
  <c r="W29" i="1"/>
  <c r="Y29" i="1"/>
  <c r="AA29" i="1"/>
  <c r="AC29" i="1"/>
  <c r="AE29" i="1"/>
  <c r="AG29" i="1"/>
  <c r="AI29" i="1"/>
  <c r="AJ29" i="1"/>
  <c r="E30" i="1"/>
  <c r="G30" i="1"/>
  <c r="I30" i="1"/>
  <c r="K30" i="1"/>
  <c r="M30" i="1"/>
  <c r="O30" i="1"/>
  <c r="Q30" i="1"/>
  <c r="S30" i="1"/>
  <c r="U30" i="1"/>
  <c r="W30" i="1"/>
  <c r="Y30" i="1"/>
  <c r="AA30" i="1"/>
  <c r="AC30" i="1"/>
  <c r="AE30" i="1"/>
  <c r="AG30" i="1"/>
  <c r="AI30" i="1"/>
  <c r="AJ30" i="1"/>
  <c r="E31" i="1"/>
  <c r="G31" i="1"/>
  <c r="I31" i="1"/>
  <c r="K31" i="1"/>
  <c r="M31" i="1"/>
  <c r="O31" i="1"/>
  <c r="Q31" i="1"/>
  <c r="S31" i="1"/>
  <c r="U31" i="1"/>
  <c r="W31" i="1"/>
  <c r="Y31" i="1"/>
  <c r="AA31" i="1"/>
  <c r="AC31" i="1"/>
  <c r="AE31" i="1"/>
  <c r="AG31" i="1"/>
  <c r="AI31" i="1"/>
  <c r="AJ31" i="1"/>
  <c r="E32" i="1"/>
  <c r="G32" i="1"/>
  <c r="I32" i="1"/>
  <c r="K32" i="1"/>
  <c r="M32" i="1"/>
  <c r="O32" i="1"/>
  <c r="Q32" i="1"/>
  <c r="S32" i="1"/>
  <c r="U32" i="1"/>
  <c r="W32" i="1"/>
  <c r="Y32" i="1"/>
  <c r="AA32" i="1"/>
  <c r="AC32" i="1"/>
  <c r="AE32" i="1"/>
  <c r="AG32" i="1"/>
  <c r="AI32" i="1"/>
  <c r="AJ32" i="1"/>
  <c r="E33" i="1"/>
  <c r="G33" i="1"/>
  <c r="I33" i="1"/>
  <c r="K33" i="1"/>
  <c r="M33" i="1"/>
  <c r="O33" i="1"/>
  <c r="Q33" i="1"/>
  <c r="S33" i="1"/>
  <c r="U33" i="1"/>
  <c r="W33" i="1"/>
  <c r="Y33" i="1"/>
  <c r="AA33" i="1"/>
  <c r="AC33" i="1"/>
  <c r="AE33" i="1"/>
  <c r="AG33" i="1"/>
  <c r="AI33" i="1"/>
  <c r="AJ33" i="1"/>
  <c r="E34" i="1"/>
  <c r="G34" i="1"/>
  <c r="I34" i="1"/>
  <c r="K34" i="1"/>
  <c r="M34" i="1"/>
  <c r="O34" i="1"/>
  <c r="Q34" i="1"/>
  <c r="S34" i="1"/>
  <c r="U34" i="1"/>
  <c r="W34" i="1"/>
  <c r="Y34" i="1"/>
  <c r="AA34" i="1"/>
  <c r="AC34" i="1"/>
  <c r="AE34" i="1"/>
  <c r="AG34" i="1"/>
  <c r="AI34" i="1"/>
  <c r="AJ34" i="1"/>
  <c r="E35" i="1"/>
  <c r="G35" i="1"/>
  <c r="I35" i="1"/>
  <c r="K35" i="1"/>
  <c r="M35" i="1"/>
  <c r="O35" i="1"/>
  <c r="Q35" i="1"/>
  <c r="S35" i="1"/>
  <c r="U35" i="1"/>
  <c r="W35" i="1"/>
  <c r="Y35" i="1"/>
  <c r="AA35" i="1"/>
  <c r="AC35" i="1"/>
  <c r="AE35" i="1"/>
  <c r="AG35" i="1"/>
  <c r="AI35" i="1"/>
  <c r="AJ35" i="1"/>
  <c r="E36" i="1"/>
  <c r="G36" i="1"/>
  <c r="I36" i="1"/>
  <c r="K36" i="1"/>
  <c r="M36" i="1"/>
  <c r="O36" i="1"/>
  <c r="Q36" i="1"/>
  <c r="S36" i="1"/>
  <c r="U36" i="1"/>
  <c r="W36" i="1"/>
  <c r="Y36" i="1"/>
  <c r="AA36" i="1"/>
  <c r="AC36" i="1"/>
  <c r="AE36" i="1"/>
  <c r="AG36" i="1"/>
  <c r="AI36" i="1"/>
  <c r="AJ36" i="1"/>
  <c r="E37" i="1"/>
  <c r="G37" i="1"/>
  <c r="I37" i="1"/>
  <c r="K37" i="1"/>
  <c r="M37" i="1"/>
  <c r="O37" i="1"/>
  <c r="Q37" i="1"/>
  <c r="S37" i="1"/>
  <c r="U37" i="1"/>
  <c r="W37" i="1"/>
  <c r="Y37" i="1"/>
  <c r="AA37" i="1"/>
  <c r="AC37" i="1"/>
  <c r="AE37" i="1"/>
  <c r="AG37" i="1"/>
  <c r="AI37" i="1"/>
  <c r="AJ37" i="1"/>
  <c r="E38" i="1"/>
  <c r="G38" i="1"/>
  <c r="I38" i="1"/>
  <c r="K38" i="1"/>
  <c r="M38" i="1"/>
  <c r="O38" i="1"/>
  <c r="Q38" i="1"/>
  <c r="S38" i="1"/>
  <c r="U38" i="1"/>
  <c r="W38" i="1"/>
  <c r="Y38" i="1"/>
  <c r="AA38" i="1"/>
  <c r="AC38" i="1"/>
  <c r="AE38" i="1"/>
  <c r="AG38" i="1"/>
  <c r="AI38" i="1"/>
  <c r="AJ38" i="1"/>
  <c r="E39" i="1"/>
  <c r="G39" i="1"/>
  <c r="I39" i="1"/>
  <c r="K39" i="1"/>
  <c r="M39" i="1"/>
  <c r="O39" i="1"/>
  <c r="Q39" i="1"/>
  <c r="S39" i="1"/>
  <c r="U39" i="1"/>
  <c r="W39" i="1"/>
  <c r="Y39" i="1"/>
  <c r="AA39" i="1"/>
  <c r="AC39" i="1"/>
  <c r="AE39" i="1"/>
  <c r="AG39" i="1"/>
  <c r="AI39" i="1"/>
  <c r="AJ39" i="1"/>
  <c r="E40" i="1"/>
  <c r="G40" i="1"/>
  <c r="I40" i="1"/>
  <c r="K40" i="1"/>
  <c r="M40" i="1"/>
  <c r="O40" i="1"/>
  <c r="Q40" i="1"/>
  <c r="S40" i="1"/>
  <c r="U40" i="1"/>
  <c r="W40" i="1"/>
  <c r="Y40" i="1"/>
  <c r="AA40" i="1"/>
  <c r="AC40" i="1"/>
  <c r="AE40" i="1"/>
  <c r="AG40" i="1"/>
  <c r="AI40" i="1"/>
  <c r="AJ40" i="1"/>
  <c r="E41" i="1"/>
  <c r="G41" i="1"/>
  <c r="I41" i="1"/>
  <c r="K41" i="1"/>
  <c r="M41" i="1"/>
  <c r="O41" i="1"/>
  <c r="Q41" i="1"/>
  <c r="S41" i="1"/>
  <c r="U41" i="1"/>
  <c r="W41" i="1"/>
  <c r="Y41" i="1"/>
  <c r="AA41" i="1"/>
  <c r="AC41" i="1"/>
  <c r="AE41" i="1"/>
  <c r="AG41" i="1"/>
  <c r="AI41" i="1"/>
  <c r="AJ41" i="1"/>
  <c r="E42" i="1"/>
  <c r="G42" i="1"/>
  <c r="I42" i="1"/>
  <c r="K42" i="1"/>
  <c r="M42" i="1"/>
  <c r="O42" i="1"/>
  <c r="Q42" i="1"/>
  <c r="S42" i="1"/>
  <c r="U42" i="1"/>
  <c r="W42" i="1"/>
  <c r="Y42" i="1"/>
  <c r="AA42" i="1"/>
  <c r="AC42" i="1"/>
  <c r="AE42" i="1"/>
  <c r="AG42" i="1"/>
  <c r="AI42" i="1"/>
  <c r="AJ42" i="1"/>
  <c r="AI7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43" i="1"/>
  <c r="AG44" i="1"/>
  <c r="AG45" i="1"/>
  <c r="AG46" i="1"/>
  <c r="AG47" i="1"/>
  <c r="AG48" i="1"/>
  <c r="AG49" i="1"/>
  <c r="AG50" i="1"/>
  <c r="AG51" i="1"/>
  <c r="I22" i="1"/>
  <c r="I23" i="1"/>
  <c r="I24" i="1"/>
  <c r="I43" i="1"/>
  <c r="I44" i="1"/>
  <c r="AM52" i="1"/>
  <c r="AH52" i="1"/>
  <c r="AD52" i="1"/>
  <c r="AB52" i="1"/>
  <c r="Z52" i="1"/>
  <c r="X52" i="1"/>
  <c r="V52" i="1"/>
  <c r="T52" i="1"/>
  <c r="R52" i="1"/>
  <c r="P52" i="1"/>
  <c r="N52" i="1"/>
  <c r="L52" i="1"/>
  <c r="J52" i="1"/>
  <c r="H52" i="1"/>
  <c r="F52" i="1"/>
  <c r="D52" i="1"/>
  <c r="AJ51" i="1"/>
  <c r="AI51" i="1"/>
  <c r="AE51" i="1"/>
  <c r="AC51" i="1"/>
  <c r="AA51" i="1"/>
  <c r="Y51" i="1"/>
  <c r="W51" i="1"/>
  <c r="U51" i="1"/>
  <c r="S51" i="1"/>
  <c r="Q51" i="1"/>
  <c r="O51" i="1"/>
  <c r="M51" i="1"/>
  <c r="K51" i="1"/>
  <c r="I51" i="1"/>
  <c r="G51" i="1"/>
  <c r="E51" i="1"/>
  <c r="AJ50" i="1"/>
  <c r="AI50" i="1"/>
  <c r="AE50" i="1"/>
  <c r="AC50" i="1"/>
  <c r="AA50" i="1"/>
  <c r="Y50" i="1"/>
  <c r="W50" i="1"/>
  <c r="U50" i="1"/>
  <c r="S50" i="1"/>
  <c r="Q50" i="1"/>
  <c r="O50" i="1"/>
  <c r="M50" i="1"/>
  <c r="K50" i="1"/>
  <c r="I50" i="1"/>
  <c r="G50" i="1"/>
  <c r="E50" i="1"/>
  <c r="AJ49" i="1"/>
  <c r="AI49" i="1"/>
  <c r="AE49" i="1"/>
  <c r="AC49" i="1"/>
  <c r="AA49" i="1"/>
  <c r="Y49" i="1"/>
  <c r="W49" i="1"/>
  <c r="U49" i="1"/>
  <c r="S49" i="1"/>
  <c r="Q49" i="1"/>
  <c r="O49" i="1"/>
  <c r="M49" i="1"/>
  <c r="K49" i="1"/>
  <c r="I49" i="1"/>
  <c r="G49" i="1"/>
  <c r="E49" i="1"/>
  <c r="AJ48" i="1"/>
  <c r="AI48" i="1"/>
  <c r="AE48" i="1"/>
  <c r="AC48" i="1"/>
  <c r="AA48" i="1"/>
  <c r="Y48" i="1"/>
  <c r="W48" i="1"/>
  <c r="U48" i="1"/>
  <c r="S48" i="1"/>
  <c r="Q48" i="1"/>
  <c r="O48" i="1"/>
  <c r="M48" i="1"/>
  <c r="K48" i="1"/>
  <c r="I48" i="1"/>
  <c r="G48" i="1"/>
  <c r="E48" i="1"/>
  <c r="AJ47" i="1"/>
  <c r="AI47" i="1"/>
  <c r="AE47" i="1"/>
  <c r="AC47" i="1"/>
  <c r="AA47" i="1"/>
  <c r="Y47" i="1"/>
  <c r="W47" i="1"/>
  <c r="U47" i="1"/>
  <c r="S47" i="1"/>
  <c r="Q47" i="1"/>
  <c r="O47" i="1"/>
  <c r="M47" i="1"/>
  <c r="K47" i="1"/>
  <c r="I47" i="1"/>
  <c r="G47" i="1"/>
  <c r="E47" i="1"/>
  <c r="AJ46" i="1"/>
  <c r="AI46" i="1"/>
  <c r="AE46" i="1"/>
  <c r="AC46" i="1"/>
  <c r="AA46" i="1"/>
  <c r="Y46" i="1"/>
  <c r="W46" i="1"/>
  <c r="U46" i="1"/>
  <c r="S46" i="1"/>
  <c r="Q46" i="1"/>
  <c r="O46" i="1"/>
  <c r="M46" i="1"/>
  <c r="K46" i="1"/>
  <c r="I46" i="1"/>
  <c r="G46" i="1"/>
  <c r="E46" i="1"/>
  <c r="AJ45" i="1"/>
  <c r="AI45" i="1"/>
  <c r="AE45" i="1"/>
  <c r="AC45" i="1"/>
  <c r="AA45" i="1"/>
  <c r="Y45" i="1"/>
  <c r="W45" i="1"/>
  <c r="U45" i="1"/>
  <c r="S45" i="1"/>
  <c r="Q45" i="1"/>
  <c r="O45" i="1"/>
  <c r="M45" i="1"/>
  <c r="K45" i="1"/>
  <c r="I45" i="1"/>
  <c r="G45" i="1"/>
  <c r="E45" i="1"/>
  <c r="AJ44" i="1"/>
  <c r="AI44" i="1"/>
  <c r="AE44" i="1"/>
  <c r="AC44" i="1"/>
  <c r="AA44" i="1"/>
  <c r="Y44" i="1"/>
  <c r="W44" i="1"/>
  <c r="U44" i="1"/>
  <c r="S44" i="1"/>
  <c r="Q44" i="1"/>
  <c r="O44" i="1"/>
  <c r="M44" i="1"/>
  <c r="K44" i="1"/>
  <c r="G44" i="1"/>
  <c r="E44" i="1"/>
  <c r="AJ43" i="1"/>
  <c r="AI43" i="1"/>
  <c r="AE43" i="1"/>
  <c r="AC43" i="1"/>
  <c r="AA43" i="1"/>
  <c r="Y43" i="1"/>
  <c r="W43" i="1"/>
  <c r="U43" i="1"/>
  <c r="S43" i="1"/>
  <c r="Q43" i="1"/>
  <c r="O43" i="1"/>
  <c r="M43" i="1"/>
  <c r="K43" i="1"/>
  <c r="G43" i="1"/>
  <c r="E43" i="1"/>
  <c r="AJ24" i="1"/>
  <c r="AI24" i="1"/>
  <c r="AE24" i="1"/>
  <c r="AC24" i="1"/>
  <c r="AA24" i="1"/>
  <c r="Y24" i="1"/>
  <c r="W24" i="1"/>
  <c r="U24" i="1"/>
  <c r="S24" i="1"/>
  <c r="Q24" i="1"/>
  <c r="O24" i="1"/>
  <c r="M24" i="1"/>
  <c r="K24" i="1"/>
  <c r="G24" i="1"/>
  <c r="E24" i="1"/>
  <c r="AJ23" i="1"/>
  <c r="AI23" i="1"/>
  <c r="AE23" i="1"/>
  <c r="AC23" i="1"/>
  <c r="AA23" i="1"/>
  <c r="Y23" i="1"/>
  <c r="W23" i="1"/>
  <c r="U23" i="1"/>
  <c r="S23" i="1"/>
  <c r="Q23" i="1"/>
  <c r="O23" i="1"/>
  <c r="M23" i="1"/>
  <c r="K23" i="1"/>
  <c r="G23" i="1"/>
  <c r="E23" i="1"/>
  <c r="AJ22" i="1"/>
  <c r="AI22" i="1"/>
  <c r="AE22" i="1"/>
  <c r="AC22" i="1"/>
  <c r="AA22" i="1"/>
  <c r="Y22" i="1"/>
  <c r="W22" i="1"/>
  <c r="U22" i="1"/>
  <c r="S22" i="1"/>
  <c r="Q22" i="1"/>
  <c r="O22" i="1"/>
  <c r="M22" i="1"/>
  <c r="K22" i="1"/>
  <c r="G22" i="1"/>
  <c r="E22" i="1"/>
  <c r="AJ21" i="1"/>
  <c r="AI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AJ20" i="1"/>
  <c r="AI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AJ19" i="1"/>
  <c r="AI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AJ18" i="1"/>
  <c r="AI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AJ17" i="1"/>
  <c r="AI17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E17" i="1"/>
  <c r="AJ16" i="1"/>
  <c r="AI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AJ15" i="1"/>
  <c r="AI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AJ14" i="1"/>
  <c r="AI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AJ13" i="1"/>
  <c r="AI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AJ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AJ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AJ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AJ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AJ8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AJ7" i="1"/>
  <c r="AG7" i="1"/>
  <c r="AE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AM5" i="1"/>
  <c r="AK42" i="1" s="1"/>
  <c r="AK26" i="1" l="1"/>
  <c r="AK30" i="1"/>
  <c r="AK34" i="1"/>
  <c r="AK38" i="1"/>
  <c r="AK27" i="1"/>
  <c r="AK31" i="1"/>
  <c r="AK35" i="1"/>
  <c r="AK39" i="1"/>
  <c r="AK28" i="1"/>
  <c r="AK32" i="1"/>
  <c r="AK36" i="1"/>
  <c r="AK40" i="1"/>
  <c r="AK25" i="1"/>
  <c r="AK29" i="1"/>
  <c r="AK33" i="1"/>
  <c r="AK37" i="1"/>
  <c r="AK41" i="1"/>
  <c r="AM13" i="1"/>
  <c r="AK13" i="1" s="1"/>
  <c r="AM49" i="1"/>
  <c r="AK49" i="1" s="1"/>
  <c r="AM15" i="1"/>
  <c r="AK15" i="1" s="1"/>
  <c r="AM19" i="1"/>
  <c r="AK19" i="1" s="1"/>
  <c r="AM47" i="1"/>
  <c r="AK47" i="1" s="1"/>
  <c r="AM23" i="1"/>
  <c r="AK23" i="1" s="1"/>
  <c r="AM45" i="1"/>
  <c r="AK45" i="1" s="1"/>
  <c r="AM43" i="1"/>
  <c r="AK43" i="1" s="1"/>
  <c r="AM17" i="1"/>
  <c r="AK17" i="1" s="1"/>
  <c r="AM21" i="1"/>
  <c r="AK21" i="1" s="1"/>
  <c r="AM7" i="1"/>
  <c r="AK7" i="1" s="1"/>
  <c r="AM8" i="1"/>
  <c r="AK8" i="1" s="1"/>
  <c r="AM12" i="1"/>
  <c r="AK12" i="1" s="1"/>
  <c r="AM14" i="1"/>
  <c r="AK14" i="1" s="1"/>
  <c r="AM16" i="1"/>
  <c r="AK16" i="1" s="1"/>
  <c r="AM18" i="1"/>
  <c r="AK18" i="1" s="1"/>
  <c r="AM20" i="1"/>
  <c r="AK20" i="1" s="1"/>
  <c r="AM24" i="1"/>
  <c r="AK24" i="1" s="1"/>
  <c r="AM44" i="1"/>
  <c r="AK44" i="1" s="1"/>
  <c r="AM48" i="1"/>
  <c r="AK48" i="1" s="1"/>
  <c r="AM9" i="1"/>
  <c r="AK9" i="1" s="1"/>
  <c r="AM22" i="1"/>
  <c r="AK22" i="1" s="1"/>
  <c r="AM50" i="1"/>
  <c r="AK50" i="1" s="1"/>
  <c r="AM51" i="1"/>
  <c r="AK51" i="1" s="1"/>
  <c r="AJ52" i="1"/>
  <c r="AM46" i="1"/>
  <c r="AK46" i="1" s="1"/>
  <c r="AM10" i="1"/>
  <c r="AK10" i="1" s="1"/>
  <c r="AM11" i="1"/>
  <c r="AK11" i="1" s="1"/>
  <c r="AK52" i="1" l="1"/>
</calcChain>
</file>

<file path=xl/sharedStrings.xml><?xml version="1.0" encoding="utf-8"?>
<sst xmlns="http://schemas.openxmlformats.org/spreadsheetml/2006/main" count="41" uniqueCount="25">
  <si>
    <t>เลขที่</t>
  </si>
  <si>
    <t>ชื่อ-สกุล</t>
  </si>
  <si>
    <t>ภาษาไทย</t>
  </si>
  <si>
    <t>คณิตศาสตร์</t>
  </si>
  <si>
    <t>วิทยาศาสตร์</t>
  </si>
  <si>
    <t>สังคมศึกษา</t>
  </si>
  <si>
    <t>ประวัติศาสตร์</t>
  </si>
  <si>
    <t>สุขศึกษา</t>
  </si>
  <si>
    <t>พลศึกษา</t>
  </si>
  <si>
    <t>ศิลปะ</t>
  </si>
  <si>
    <t>ดนตรี</t>
  </si>
  <si>
    <t>การงานอาชีพฯ</t>
  </si>
  <si>
    <t>เทคโนโลยีสารสนเทศ</t>
  </si>
  <si>
    <t>ภาษาต่างประเทศ</t>
  </si>
  <si>
    <t>ภาษาไทย(เสริม)</t>
  </si>
  <si>
    <t>คณิตศาสตร์(เสริม)</t>
  </si>
  <si>
    <t>ภาษาอังกฤษ(เสริม)</t>
  </si>
  <si>
    <t>หน้าที่พลเมือง</t>
  </si>
  <si>
    <t>คะแนนเฉลี่ย</t>
  </si>
  <si>
    <t>เกรดเฉลี่ย</t>
  </si>
  <si>
    <t>ผล</t>
  </si>
  <si>
    <t>ผลคะแนนเฉลี่ย</t>
  </si>
  <si>
    <t>ผลการเรียนประจำภาคเรียนที่ 1 ปีการศึกษา 2559</t>
  </si>
  <si>
    <t>ประถมศึกษาปีที่ 1</t>
  </si>
  <si>
    <t xml:space="preserve">                    ลงชื่อ...............................................................ครูประจำชั้น          ลงชื่อ....................................................................หัวหน้าฝ่ายวิชาการ        ลงชื่อ.....................................................ผู้อำนวยการ
                          (.............................................................)                                  (                                           )                                            (     นางภูเงิน  บุตรเคน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</si>
</sst>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Tahoma"/>
    </font>
    <font>
      <sz val="18"/>
      <color rgb="FF000000"/>
      <name val="Th sarabunpsk"/>
    </font>
    <font>
      <b/>
      <sz val="13"/>
      <color rgb="FF000000"/>
      <name val="Th sarabunpsk"/>
    </font>
    <font>
      <sz val="13"/>
      <color rgb="FF000000"/>
      <name val="Th sarabunpsk"/>
    </font>
    <font>
      <sz val="11"/>
      <name val="Tahoma"/>
    </font>
    <font>
      <sz val="13"/>
      <name val="Th sarabunpsk"/>
    </font>
    <font>
      <sz val="18"/>
      <color rgb="FFFF0000"/>
      <name val="Th sarabunpsk"/>
    </font>
    <font>
      <sz val="18"/>
      <color rgb="FFFFFFFF"/>
      <name val="Th sarabunpsk"/>
    </font>
    <font>
      <sz val="14"/>
      <color rgb="FF000000"/>
      <name val="Th sarabunpsk"/>
    </font>
    <font>
      <sz val="12"/>
      <color rgb="FF000000"/>
      <name val="Th sarabunpsk"/>
    </font>
    <font>
      <b/>
      <sz val="16"/>
      <color rgb="FF000000"/>
      <name val="Th sarabunpsk"/>
    </font>
    <font>
      <b/>
      <sz val="18"/>
      <color rgb="FFFF0000"/>
      <name val="Th sarabunpsk"/>
    </font>
    <font>
      <b/>
      <sz val="18"/>
      <color rgb="FFFFFFFF"/>
      <name val="Th sarabunpsk"/>
    </font>
    <font>
      <sz val="16"/>
      <color rgb="FF000000"/>
      <name val="Th sarabunpsk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Tahoma"/>
      <family val="2"/>
    </font>
    <font>
      <sz val="18"/>
      <color theme="0"/>
      <name val="TH SarabunPSK"/>
      <family val="2"/>
    </font>
    <font>
      <sz val="11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9" fillId="0" borderId="12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13" fillId="2" borderId="0" xfId="0" applyFont="1" applyFill="1" applyBorder="1" applyAlignment="1">
      <alignment horizontal="left"/>
    </xf>
    <xf numFmtId="0" fontId="0" fillId="0" borderId="0" xfId="0" applyFont="1"/>
    <xf numFmtId="0" fontId="14" fillId="2" borderId="0" xfId="0" applyFont="1" applyFill="1" applyBorder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/>
    <xf numFmtId="0" fontId="17" fillId="2" borderId="0" xfId="0" applyFont="1" applyFill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/>
    <xf numFmtId="0" fontId="3" fillId="0" borderId="4" xfId="0" applyFont="1" applyBorder="1" applyAlignment="1">
      <alignment horizontal="left" vertical="center"/>
    </xf>
    <xf numFmtId="0" fontId="4" fillId="0" borderId="5" xfId="0" applyFont="1" applyBorder="1"/>
    <xf numFmtId="2" fontId="2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3" xfId="0" applyFont="1" applyBorder="1"/>
    <xf numFmtId="0" fontId="3" fillId="0" borderId="1" xfId="0" applyFont="1" applyBorder="1" applyAlignment="1">
      <alignment horizontal="center" vertical="center"/>
    </xf>
    <xf numFmtId="0" fontId="4" fillId="0" borderId="6" xfId="0" applyFont="1" applyBorder="1"/>
    <xf numFmtId="0" fontId="4" fillId="0" borderId="9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textRotation="90" shrinkToFit="1"/>
    </xf>
    <xf numFmtId="0" fontId="4" fillId="0" borderId="5" xfId="0" applyFont="1" applyBorder="1" applyAlignment="1">
      <alignment textRotation="90"/>
    </xf>
    <xf numFmtId="0" fontId="5" fillId="0" borderId="4" xfId="0" applyFont="1" applyBorder="1" applyAlignment="1">
      <alignment horizontal="center" shrinkToFit="1"/>
    </xf>
    <xf numFmtId="0" fontId="9" fillId="2" borderId="0" xfId="0" applyFont="1" applyFill="1" applyBorder="1" applyAlignment="1">
      <alignment horizontal="left" wrapText="1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5" fillId="0" borderId="4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textRotation="90" shrinkToFit="1"/>
    </xf>
    <xf numFmtId="0" fontId="4" fillId="0" borderId="6" xfId="0" applyFont="1" applyBorder="1" applyAlignment="1">
      <alignment textRotation="90"/>
    </xf>
    <xf numFmtId="0" fontId="4" fillId="0" borderId="9" xfId="0" applyFont="1" applyBorder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82826</xdr:colOff>
      <xdr:row>0</xdr:row>
      <xdr:rowOff>105603</xdr:rowOff>
    </xdr:from>
    <xdr:to>
      <xdr:col>15</xdr:col>
      <xdr:colOff>171864</xdr:colOff>
      <xdr:row>1</xdr:row>
      <xdr:rowOff>105603</xdr:rowOff>
    </xdr:to>
    <xdr:pic>
      <xdr:nvPicPr>
        <xdr:cNvPr id="2" name="image00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8283" y="105603"/>
          <a:ext cx="1182342" cy="9525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14"/>
  <sheetViews>
    <sheetView tabSelected="1" topLeftCell="A46" zoomScale="115" zoomScaleNormal="115" workbookViewId="0">
      <selection activeCell="R57" sqref="R57"/>
    </sheetView>
  </sheetViews>
  <sheetFormatPr defaultColWidth="15.125" defaultRowHeight="15" customHeight="1" x14ac:dyDescent="0.2"/>
  <cols>
    <col min="1" max="1" width="2.875" customWidth="1"/>
    <col min="2" max="2" width="12.25" customWidth="1"/>
    <col min="3" max="3" width="5.25" customWidth="1"/>
    <col min="4" max="27" width="3.625" customWidth="1"/>
    <col min="28" max="33" width="2.875" hidden="1" customWidth="1"/>
    <col min="34" max="35" width="2.875" customWidth="1"/>
    <col min="36" max="37" width="4.5" customWidth="1"/>
    <col min="38" max="38" width="9" style="29" customWidth="1"/>
    <col min="39" max="39" width="9" style="35" customWidth="1"/>
    <col min="40" max="41" width="9" customWidth="1"/>
  </cols>
  <sheetData>
    <row r="1" spans="1:41" ht="75" customHeight="1" x14ac:dyDescent="0.3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4"/>
      <c r="AM1" s="30"/>
      <c r="AN1" s="1"/>
      <c r="AO1" s="1"/>
    </row>
    <row r="2" spans="1:41" ht="23.25" customHeight="1" x14ac:dyDescent="0.35">
      <c r="A2" s="51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25"/>
      <c r="AM2" s="31"/>
      <c r="AN2" s="3"/>
      <c r="AO2" s="3"/>
    </row>
    <row r="3" spans="1:41" ht="23.25" customHeight="1" x14ac:dyDescent="0.35">
      <c r="A3" s="51" t="s">
        <v>23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25"/>
      <c r="AM3" s="31"/>
      <c r="AN3" s="3"/>
      <c r="AO3" s="3"/>
    </row>
    <row r="4" spans="1:41" ht="63" customHeight="1" x14ac:dyDescent="0.35">
      <c r="A4" s="41" t="s">
        <v>0</v>
      </c>
      <c r="B4" s="54" t="s">
        <v>1</v>
      </c>
      <c r="C4" s="55"/>
      <c r="D4" s="46" t="s">
        <v>2</v>
      </c>
      <c r="E4" s="47"/>
      <c r="F4" s="46" t="s">
        <v>3</v>
      </c>
      <c r="G4" s="47"/>
      <c r="H4" s="46" t="s">
        <v>4</v>
      </c>
      <c r="I4" s="47"/>
      <c r="J4" s="46" t="s">
        <v>5</v>
      </c>
      <c r="K4" s="47"/>
      <c r="L4" s="46" t="s">
        <v>6</v>
      </c>
      <c r="M4" s="47"/>
      <c r="N4" s="46" t="s">
        <v>7</v>
      </c>
      <c r="O4" s="47"/>
      <c r="P4" s="53" t="s">
        <v>8</v>
      </c>
      <c r="Q4" s="47"/>
      <c r="R4" s="46" t="s">
        <v>9</v>
      </c>
      <c r="S4" s="47"/>
      <c r="T4" s="46" t="s">
        <v>10</v>
      </c>
      <c r="U4" s="47"/>
      <c r="V4" s="46" t="s">
        <v>11</v>
      </c>
      <c r="W4" s="47"/>
      <c r="X4" s="46" t="s">
        <v>12</v>
      </c>
      <c r="Y4" s="47"/>
      <c r="Z4" s="46" t="s">
        <v>13</v>
      </c>
      <c r="AA4" s="47"/>
      <c r="AB4" s="46" t="s">
        <v>14</v>
      </c>
      <c r="AC4" s="47"/>
      <c r="AD4" s="46" t="s">
        <v>15</v>
      </c>
      <c r="AE4" s="47"/>
      <c r="AF4" s="46" t="s">
        <v>16</v>
      </c>
      <c r="AG4" s="47"/>
      <c r="AH4" s="46" t="s">
        <v>17</v>
      </c>
      <c r="AI4" s="47"/>
      <c r="AJ4" s="61" t="s">
        <v>18</v>
      </c>
      <c r="AK4" s="61" t="s">
        <v>19</v>
      </c>
      <c r="AL4" s="25"/>
      <c r="AM4" s="32" t="s">
        <v>20</v>
      </c>
      <c r="AN4" s="5"/>
      <c r="AO4" s="4"/>
    </row>
    <row r="5" spans="1:41" ht="15.75" customHeight="1" x14ac:dyDescent="0.35">
      <c r="A5" s="42"/>
      <c r="B5" s="56"/>
      <c r="C5" s="57"/>
      <c r="D5" s="48">
        <v>2</v>
      </c>
      <c r="E5" s="37"/>
      <c r="F5" s="48">
        <v>2</v>
      </c>
      <c r="G5" s="37"/>
      <c r="H5" s="48">
        <v>1</v>
      </c>
      <c r="I5" s="37"/>
      <c r="J5" s="48">
        <v>1</v>
      </c>
      <c r="K5" s="37"/>
      <c r="L5" s="48">
        <v>0.5</v>
      </c>
      <c r="M5" s="37"/>
      <c r="N5" s="48">
        <v>0.5</v>
      </c>
      <c r="O5" s="37"/>
      <c r="P5" s="60">
        <v>0.5</v>
      </c>
      <c r="Q5" s="37"/>
      <c r="R5" s="48">
        <v>0.5</v>
      </c>
      <c r="S5" s="37"/>
      <c r="T5" s="48">
        <v>0.5</v>
      </c>
      <c r="U5" s="37"/>
      <c r="V5" s="48">
        <v>0.5</v>
      </c>
      <c r="W5" s="37"/>
      <c r="X5" s="48">
        <v>0.5</v>
      </c>
      <c r="Y5" s="37"/>
      <c r="Z5" s="48">
        <v>1.5</v>
      </c>
      <c r="AA5" s="37"/>
      <c r="AB5" s="48">
        <v>0</v>
      </c>
      <c r="AC5" s="37"/>
      <c r="AD5" s="48">
        <v>0</v>
      </c>
      <c r="AE5" s="37"/>
      <c r="AF5" s="48">
        <v>0</v>
      </c>
      <c r="AG5" s="37"/>
      <c r="AH5" s="48">
        <v>0.5</v>
      </c>
      <c r="AI5" s="37"/>
      <c r="AJ5" s="62"/>
      <c r="AK5" s="62"/>
      <c r="AL5" s="25"/>
      <c r="AM5" s="31">
        <f>D5+F5+H5+J5+L5+N5+P5+R5+T5+V5+X5+Z5+AB5+AD5+AH5+AF5</f>
        <v>11.5</v>
      </c>
      <c r="AN5" s="5"/>
      <c r="AO5" s="4"/>
    </row>
    <row r="6" spans="1:41" ht="15.75" customHeight="1" x14ac:dyDescent="0.35">
      <c r="A6" s="43"/>
      <c r="B6" s="58"/>
      <c r="C6" s="59"/>
      <c r="D6" s="6">
        <v>100</v>
      </c>
      <c r="E6" s="6" t="s">
        <v>20</v>
      </c>
      <c r="F6" s="6">
        <v>100</v>
      </c>
      <c r="G6" s="6" t="s">
        <v>20</v>
      </c>
      <c r="H6" s="6">
        <v>100</v>
      </c>
      <c r="I6" s="6" t="s">
        <v>20</v>
      </c>
      <c r="J6" s="6">
        <v>100</v>
      </c>
      <c r="K6" s="6" t="s">
        <v>20</v>
      </c>
      <c r="L6" s="6">
        <v>100</v>
      </c>
      <c r="M6" s="6" t="s">
        <v>20</v>
      </c>
      <c r="N6" s="6">
        <v>100</v>
      </c>
      <c r="O6" s="6" t="s">
        <v>20</v>
      </c>
      <c r="P6" s="6">
        <v>100</v>
      </c>
      <c r="Q6" s="6" t="s">
        <v>20</v>
      </c>
      <c r="R6" s="6">
        <v>100</v>
      </c>
      <c r="S6" s="6" t="s">
        <v>20</v>
      </c>
      <c r="T6" s="6">
        <v>100</v>
      </c>
      <c r="U6" s="6" t="s">
        <v>20</v>
      </c>
      <c r="V6" s="6">
        <v>100</v>
      </c>
      <c r="W6" s="6" t="s">
        <v>20</v>
      </c>
      <c r="X6" s="6">
        <v>100</v>
      </c>
      <c r="Y6" s="6" t="s">
        <v>20</v>
      </c>
      <c r="Z6" s="6">
        <v>100</v>
      </c>
      <c r="AA6" s="6" t="s">
        <v>20</v>
      </c>
      <c r="AB6" s="6">
        <v>100</v>
      </c>
      <c r="AC6" s="6" t="s">
        <v>20</v>
      </c>
      <c r="AD6" s="6">
        <v>100</v>
      </c>
      <c r="AE6" s="6" t="s">
        <v>20</v>
      </c>
      <c r="AF6" s="6">
        <v>100</v>
      </c>
      <c r="AG6" s="6" t="s">
        <v>20</v>
      </c>
      <c r="AH6" s="6">
        <v>100</v>
      </c>
      <c r="AI6" s="6" t="s">
        <v>20</v>
      </c>
      <c r="AJ6" s="63"/>
      <c r="AK6" s="63"/>
      <c r="AL6" s="25"/>
      <c r="AM6" s="31"/>
      <c r="AN6" s="5"/>
      <c r="AO6" s="4"/>
    </row>
    <row r="7" spans="1:41" ht="19.5" customHeight="1" x14ac:dyDescent="0.2">
      <c r="A7" s="7">
        <v>1</v>
      </c>
      <c r="B7" s="36"/>
      <c r="C7" s="37"/>
      <c r="D7" s="8"/>
      <c r="E7" s="7">
        <f t="shared" ref="E7:E51" si="0">IF(D7&gt;=80,"4",IF(D7&gt;=75,"3.5",IF(D7&gt;=70,"3",IF(D7&gt;=65,"2.5",IF(D7&gt;=60,"2",IF(D7&gt;=55,"1.5",IF(D7&gt;=50,"1",0)))))))</f>
        <v>0</v>
      </c>
      <c r="F7" s="8"/>
      <c r="G7" s="7">
        <f t="shared" ref="G7:G51" si="1">IF(F7&gt;=80,"4",IF(F7&gt;=75,"3.5",IF(F7&gt;=70,"3",IF(F7&gt;=65,"2.5",IF(F7&gt;=60,"2",IF(F7&gt;=55,"1.5",IF(F7&gt;=50,"1",0)))))))</f>
        <v>0</v>
      </c>
      <c r="H7" s="8"/>
      <c r="I7" s="7">
        <f t="shared" ref="I7:I21" si="2">IF(H7&gt;=80,"4",IF(H7&gt;=75,"3.5",IF(H7&gt;=70,"3",IF(H7&gt;=65,"2.5",IF(H7&gt;=60,"2",IF(H7&gt;=55,"1.5",IF(H7&gt;=50,"1",0)))))))</f>
        <v>0</v>
      </c>
      <c r="J7" s="8"/>
      <c r="K7" s="7">
        <f t="shared" ref="K7:K51" si="3">IF(J7&gt;=80,"4",IF(J7&gt;=75,"3.5",IF(J7&gt;=70,"3",IF(J7&gt;=65,"2.5",IF(J7&gt;=60,"2",IF(J7&gt;=55,"1.5",IF(J7&gt;=50,"1",0)))))))</f>
        <v>0</v>
      </c>
      <c r="L7" s="8"/>
      <c r="M7" s="7">
        <f t="shared" ref="M7:M51" si="4">IF(L7&gt;=80,"4",IF(L7&gt;=75,"3.5",IF(L7&gt;=70,"3",IF(L7&gt;=65,"2.5",IF(L7&gt;=60,"2",IF(L7&gt;=55,"1.5",IF(L7&gt;=50,"1",0)))))))</f>
        <v>0</v>
      </c>
      <c r="N7" s="8"/>
      <c r="O7" s="7">
        <f t="shared" ref="O7:O51" si="5">IF(N7&gt;=80,"4",IF(N7&gt;=75,"3.5",IF(N7&gt;=70,"3",IF(N7&gt;=65,"2.5",IF(N7&gt;=60,"2",IF(N7&gt;=55,"1.5",IF(N7&gt;=50,"1",0)))))))</f>
        <v>0</v>
      </c>
      <c r="P7" s="8"/>
      <c r="Q7" s="7">
        <f t="shared" ref="Q7:Q51" si="6">IF(P7&gt;=80,"4",IF(P7&gt;=75,"3.5",IF(P7&gt;=70,"3",IF(P7&gt;=65,"2.5",IF(P7&gt;=60,"2",IF(P7&gt;=55,"1.5",IF(P7&gt;=50,"1",0)))))))</f>
        <v>0</v>
      </c>
      <c r="R7" s="8"/>
      <c r="S7" s="7">
        <f t="shared" ref="S7:S51" si="7">IF(R7&gt;=80,"4",IF(R7&gt;=75,"3.5",IF(R7&gt;=70,"3",IF(R7&gt;=65,"2.5",IF(R7&gt;=60,"2",IF(R7&gt;=55,"1.5",IF(R7&gt;=50,"1",0)))))))</f>
        <v>0</v>
      </c>
      <c r="T7" s="8"/>
      <c r="U7" s="7">
        <f t="shared" ref="U7:U51" si="8">IF(T7&gt;=80,"4",IF(T7&gt;=75,"3.5",IF(T7&gt;=70,"3",IF(T7&gt;=65,"2.5",IF(T7&gt;=60,"2",IF(T7&gt;=55,"1.5",IF(T7&gt;=50,"1",0)))))))</f>
        <v>0</v>
      </c>
      <c r="V7" s="8"/>
      <c r="W7" s="7">
        <f t="shared" ref="W7:W51" si="9">IF(V7&gt;=80,"4",IF(V7&gt;=75,"3.5",IF(V7&gt;=70,"3",IF(V7&gt;=65,"2.5",IF(V7&gt;=60,"2",IF(V7&gt;=55,"1.5",IF(V7&gt;=50,"1",0)))))))</f>
        <v>0</v>
      </c>
      <c r="X7" s="8"/>
      <c r="Y7" s="7">
        <f t="shared" ref="Y7:Y51" si="10">IF(X7&gt;=80,"4",IF(X7&gt;=75,"3.5",IF(X7&gt;=70,"3",IF(X7&gt;=65,"2.5",IF(X7&gt;=60,"2",IF(X7&gt;=55,"1.5",IF(X7&gt;=50,"1",0)))))))</f>
        <v>0</v>
      </c>
      <c r="Z7" s="8"/>
      <c r="AA7" s="7">
        <f t="shared" ref="AA7:AA51" si="11">IF(Z7&gt;=80,"4",IF(Z7&gt;=75,"3.5",IF(Z7&gt;=70,"3",IF(Z7&gt;=65,"2.5",IF(Z7&gt;=60,"2",IF(Z7&gt;=55,"1.5",IF(Z7&gt;=50,"1",0)))))))</f>
        <v>0</v>
      </c>
      <c r="AB7" s="8"/>
      <c r="AC7" s="7">
        <f t="shared" ref="AC7:AC51" si="12">IF(AB7&gt;=80,"4",IF(AB7&gt;=75,"3.5",IF(AB7&gt;=70,"3",IF(AB7&gt;=65,"2.5",IF(AB7&gt;=60,"2",IF(AB7&gt;=55,"1.5",IF(AB7&gt;=50,"1",0)))))))</f>
        <v>0</v>
      </c>
      <c r="AD7" s="8"/>
      <c r="AE7" s="7">
        <f t="shared" ref="AE7:AE51" si="13">IF(AD7&gt;=80,"4",IF(AD7&gt;=75,"3.5",IF(AD7&gt;=70,"3",IF(AD7&gt;=65,"2.5",IF(AD7&gt;=60,"2",IF(AD7&gt;=55,"1.5",IF(AD7&gt;=50,"1",0)))))))</f>
        <v>0</v>
      </c>
      <c r="AF7" s="8"/>
      <c r="AG7" s="7">
        <f t="shared" ref="AG7:AG12" si="14">IF(AF7&gt;=80,"4",IF(AF7&gt;=75,"3.5",IF(AF7&gt;=70,"3",IF(AF7&gt;=65,"2.5",IF(AF7&gt;=60,"2",IF(AF7&gt;=55,"1.5",IF(AF7&gt;=50,"1",0)))))))</f>
        <v>0</v>
      </c>
      <c r="AH7" s="8"/>
      <c r="AI7" s="8">
        <f t="shared" ref="AI7" si="15">IF(AH7&gt;=80,"4",IF(AH7&gt;=75,"3.5",IF(AH7&gt;=70,"3",IF(AH7&gt;=65,"2.5",IF(AH7&gt;=60,"2",IF(AH7&gt;=55,"1.5",IF(AH7&gt;=50,"1",0)))))))</f>
        <v>0</v>
      </c>
      <c r="AJ7" s="9" t="e">
        <f t="shared" ref="AJ7:AJ51" si="16">AVERAGE(D7,F7,H7,J7,L7,N7,P7,R7,T7,V7,X7,AH7)</f>
        <v>#DIV/0!</v>
      </c>
      <c r="AK7" s="10">
        <f>AM7/AM5</f>
        <v>0</v>
      </c>
      <c r="AL7" s="26"/>
      <c r="AM7" s="33">
        <f>(D5*E7)+(F5*G7)+(H5*I7)+(J5*K7)+(L5*M7)+(N5*O7)+(P5*Q7)+(R5*S7)+(T5*U7)+(V5*W7)+(X5*Y7)+(Z5*AA7)+(AB5*AC7)+(AD5*AE7)+(AH5*AI7)+(AG7*AF5)</f>
        <v>0</v>
      </c>
      <c r="AN7" s="12"/>
      <c r="AO7" s="11"/>
    </row>
    <row r="8" spans="1:41" ht="19.5" customHeight="1" x14ac:dyDescent="0.2">
      <c r="A8" s="7">
        <v>2</v>
      </c>
      <c r="B8" s="36"/>
      <c r="C8" s="37"/>
      <c r="D8" s="8"/>
      <c r="E8" s="7">
        <f t="shared" si="0"/>
        <v>0</v>
      </c>
      <c r="F8" s="8"/>
      <c r="G8" s="7">
        <f t="shared" si="1"/>
        <v>0</v>
      </c>
      <c r="H8" s="8"/>
      <c r="I8" s="7">
        <f t="shared" si="2"/>
        <v>0</v>
      </c>
      <c r="J8" s="8"/>
      <c r="K8" s="7">
        <f t="shared" si="3"/>
        <v>0</v>
      </c>
      <c r="L8" s="8"/>
      <c r="M8" s="7">
        <f t="shared" si="4"/>
        <v>0</v>
      </c>
      <c r="N8" s="8"/>
      <c r="O8" s="7">
        <f t="shared" si="5"/>
        <v>0</v>
      </c>
      <c r="P8" s="8"/>
      <c r="Q8" s="7">
        <f t="shared" si="6"/>
        <v>0</v>
      </c>
      <c r="R8" s="8"/>
      <c r="S8" s="7">
        <f t="shared" si="7"/>
        <v>0</v>
      </c>
      <c r="T8" s="8"/>
      <c r="U8" s="7">
        <f t="shared" si="8"/>
        <v>0</v>
      </c>
      <c r="V8" s="8"/>
      <c r="W8" s="7">
        <f t="shared" si="9"/>
        <v>0</v>
      </c>
      <c r="X8" s="8"/>
      <c r="Y8" s="7">
        <f t="shared" si="10"/>
        <v>0</v>
      </c>
      <c r="Z8" s="8"/>
      <c r="AA8" s="7">
        <f t="shared" si="11"/>
        <v>0</v>
      </c>
      <c r="AB8" s="8"/>
      <c r="AC8" s="7">
        <f t="shared" si="12"/>
        <v>0</v>
      </c>
      <c r="AD8" s="8"/>
      <c r="AE8" s="7">
        <f t="shared" si="13"/>
        <v>0</v>
      </c>
      <c r="AF8" s="8"/>
      <c r="AG8" s="7">
        <f t="shared" si="14"/>
        <v>0</v>
      </c>
      <c r="AH8" s="8"/>
      <c r="AI8" s="7">
        <f t="shared" ref="AI8:AI51" si="17">IF(AH8&gt;=80,"4",IF(AH8&gt;=75,"3.5",IF(AH8&gt;=70,"3",IF(AH8&gt;=65,"2.5",IF(AH8&gt;=60,"2",IF(AH8&gt;=55,"1.5",IF(AH8&gt;=50,"1",0)))))))</f>
        <v>0</v>
      </c>
      <c r="AJ8" s="9" t="e">
        <f t="shared" si="16"/>
        <v>#DIV/0!</v>
      </c>
      <c r="AK8" s="10">
        <f>AM8/AM5</f>
        <v>0</v>
      </c>
      <c r="AL8" s="26"/>
      <c r="AM8" s="33">
        <f>(D5*E8)+(F5*G8)+(H5*I8)+(J5*K8)+(L5*M8)+(N5*O8)+(P5*Q8)+(R5*S8)+(T5*U8)+(V5*W8)+(X5*Y8)+(Z5*AA8)+(AB5*AC8)+(AD5*AE8)+(AH5*AI8)+(AG8*AF5)</f>
        <v>0</v>
      </c>
      <c r="AN8" s="12"/>
      <c r="AO8" s="11"/>
    </row>
    <row r="9" spans="1:41" ht="19.5" customHeight="1" x14ac:dyDescent="0.2">
      <c r="A9" s="7">
        <v>3</v>
      </c>
      <c r="B9" s="36"/>
      <c r="C9" s="37"/>
      <c r="D9" s="8"/>
      <c r="E9" s="7">
        <f t="shared" si="0"/>
        <v>0</v>
      </c>
      <c r="F9" s="8"/>
      <c r="G9" s="7">
        <f t="shared" si="1"/>
        <v>0</v>
      </c>
      <c r="H9" s="8"/>
      <c r="I9" s="7">
        <f t="shared" si="2"/>
        <v>0</v>
      </c>
      <c r="J9" s="8"/>
      <c r="K9" s="7">
        <f t="shared" si="3"/>
        <v>0</v>
      </c>
      <c r="L9" s="8"/>
      <c r="M9" s="7">
        <f t="shared" si="4"/>
        <v>0</v>
      </c>
      <c r="N9" s="8"/>
      <c r="O9" s="7">
        <f t="shared" si="5"/>
        <v>0</v>
      </c>
      <c r="P9" s="8"/>
      <c r="Q9" s="7">
        <f t="shared" si="6"/>
        <v>0</v>
      </c>
      <c r="R9" s="8"/>
      <c r="S9" s="7">
        <f t="shared" si="7"/>
        <v>0</v>
      </c>
      <c r="T9" s="8"/>
      <c r="U9" s="7">
        <f t="shared" si="8"/>
        <v>0</v>
      </c>
      <c r="V9" s="8"/>
      <c r="W9" s="7">
        <f t="shared" si="9"/>
        <v>0</v>
      </c>
      <c r="X9" s="8"/>
      <c r="Y9" s="7">
        <f t="shared" si="10"/>
        <v>0</v>
      </c>
      <c r="Z9" s="8"/>
      <c r="AA9" s="7">
        <f t="shared" si="11"/>
        <v>0</v>
      </c>
      <c r="AB9" s="8"/>
      <c r="AC9" s="7">
        <f t="shared" si="12"/>
        <v>0</v>
      </c>
      <c r="AD9" s="8"/>
      <c r="AE9" s="7">
        <f t="shared" si="13"/>
        <v>0</v>
      </c>
      <c r="AF9" s="8"/>
      <c r="AG9" s="7">
        <f t="shared" si="14"/>
        <v>0</v>
      </c>
      <c r="AH9" s="8"/>
      <c r="AI9" s="7">
        <f t="shared" si="17"/>
        <v>0</v>
      </c>
      <c r="AJ9" s="9" t="e">
        <f t="shared" si="16"/>
        <v>#DIV/0!</v>
      </c>
      <c r="AK9" s="13">
        <f>AM9/AM5</f>
        <v>0</v>
      </c>
      <c r="AL9" s="26"/>
      <c r="AM9" s="33">
        <f>(D5*E9)+(F5*G9)+(H5*I9)+(J5*K9)+(L5*M9)+(N5*O9)+(P5*Q9)+(R5*S9)+(T5*U9)+(V5*W9)+(X5*Y9)+(Z5*AA9)+(AB5*AC9)+(AD5*AE9)+(AH5*AI9)+(AG9*AF5)</f>
        <v>0</v>
      </c>
      <c r="AN9" s="12"/>
      <c r="AO9" s="11"/>
    </row>
    <row r="10" spans="1:41" ht="19.5" customHeight="1" x14ac:dyDescent="0.2">
      <c r="A10" s="7">
        <v>4</v>
      </c>
      <c r="B10" s="36"/>
      <c r="C10" s="37"/>
      <c r="D10" s="8"/>
      <c r="E10" s="7">
        <f t="shared" si="0"/>
        <v>0</v>
      </c>
      <c r="F10" s="8"/>
      <c r="G10" s="7">
        <f t="shared" si="1"/>
        <v>0</v>
      </c>
      <c r="H10" s="8"/>
      <c r="I10" s="7">
        <f t="shared" si="2"/>
        <v>0</v>
      </c>
      <c r="J10" s="8"/>
      <c r="K10" s="7">
        <f t="shared" si="3"/>
        <v>0</v>
      </c>
      <c r="L10" s="8"/>
      <c r="M10" s="7">
        <f t="shared" si="4"/>
        <v>0</v>
      </c>
      <c r="N10" s="8"/>
      <c r="O10" s="7">
        <f t="shared" si="5"/>
        <v>0</v>
      </c>
      <c r="P10" s="8"/>
      <c r="Q10" s="7">
        <f t="shared" si="6"/>
        <v>0</v>
      </c>
      <c r="R10" s="8"/>
      <c r="S10" s="7">
        <f t="shared" si="7"/>
        <v>0</v>
      </c>
      <c r="T10" s="8"/>
      <c r="U10" s="7">
        <f t="shared" si="8"/>
        <v>0</v>
      </c>
      <c r="V10" s="8"/>
      <c r="W10" s="7">
        <f t="shared" si="9"/>
        <v>0</v>
      </c>
      <c r="X10" s="8"/>
      <c r="Y10" s="7">
        <f t="shared" si="10"/>
        <v>0</v>
      </c>
      <c r="Z10" s="8"/>
      <c r="AA10" s="7">
        <f t="shared" si="11"/>
        <v>0</v>
      </c>
      <c r="AB10" s="8"/>
      <c r="AC10" s="7">
        <f t="shared" si="12"/>
        <v>0</v>
      </c>
      <c r="AD10" s="8"/>
      <c r="AE10" s="7">
        <f t="shared" si="13"/>
        <v>0</v>
      </c>
      <c r="AF10" s="8"/>
      <c r="AG10" s="7">
        <f t="shared" si="14"/>
        <v>0</v>
      </c>
      <c r="AH10" s="8"/>
      <c r="AI10" s="7">
        <f t="shared" si="17"/>
        <v>0</v>
      </c>
      <c r="AJ10" s="9" t="e">
        <f t="shared" si="16"/>
        <v>#DIV/0!</v>
      </c>
      <c r="AK10" s="10">
        <f>AM10/AM5</f>
        <v>0</v>
      </c>
      <c r="AL10" s="26"/>
      <c r="AM10" s="33">
        <f>(D5*E10)+(F5*G10)+(H5*I10)+(J5*K10)+(L5*M10)+(N5*O10)+(P5*Q10)+(R5*S10)+(T5*U10)+(V5*W10)+(X5*Y10)+(Z5*AA10)+(AB5*AC10)+(AD5*AE10)+(AH5*AI10)+(AG10*AF5)</f>
        <v>0</v>
      </c>
      <c r="AN10" s="12"/>
      <c r="AO10" s="11"/>
    </row>
    <row r="11" spans="1:41" ht="19.5" customHeight="1" x14ac:dyDescent="0.2">
      <c r="A11" s="7">
        <v>5</v>
      </c>
      <c r="B11" s="36"/>
      <c r="C11" s="37"/>
      <c r="D11" s="8"/>
      <c r="E11" s="7">
        <f t="shared" si="0"/>
        <v>0</v>
      </c>
      <c r="F11" s="8"/>
      <c r="G11" s="7">
        <f t="shared" si="1"/>
        <v>0</v>
      </c>
      <c r="H11" s="8"/>
      <c r="I11" s="7">
        <f t="shared" si="2"/>
        <v>0</v>
      </c>
      <c r="J11" s="8"/>
      <c r="K11" s="7">
        <f t="shared" si="3"/>
        <v>0</v>
      </c>
      <c r="L11" s="8"/>
      <c r="M11" s="7">
        <f t="shared" si="4"/>
        <v>0</v>
      </c>
      <c r="N11" s="8"/>
      <c r="O11" s="7">
        <f t="shared" si="5"/>
        <v>0</v>
      </c>
      <c r="P11" s="8"/>
      <c r="Q11" s="7">
        <f t="shared" si="6"/>
        <v>0</v>
      </c>
      <c r="R11" s="8"/>
      <c r="S11" s="7">
        <f t="shared" si="7"/>
        <v>0</v>
      </c>
      <c r="T11" s="8"/>
      <c r="U11" s="7">
        <f t="shared" si="8"/>
        <v>0</v>
      </c>
      <c r="V11" s="8"/>
      <c r="W11" s="7">
        <f t="shared" si="9"/>
        <v>0</v>
      </c>
      <c r="X11" s="8"/>
      <c r="Y11" s="7">
        <f t="shared" si="10"/>
        <v>0</v>
      </c>
      <c r="Z11" s="8"/>
      <c r="AA11" s="7">
        <f t="shared" si="11"/>
        <v>0</v>
      </c>
      <c r="AB11" s="8"/>
      <c r="AC11" s="7">
        <f t="shared" si="12"/>
        <v>0</v>
      </c>
      <c r="AD11" s="8"/>
      <c r="AE11" s="7">
        <f t="shared" si="13"/>
        <v>0</v>
      </c>
      <c r="AF11" s="8"/>
      <c r="AG11" s="7">
        <f t="shared" si="14"/>
        <v>0</v>
      </c>
      <c r="AH11" s="8"/>
      <c r="AI11" s="7">
        <f t="shared" si="17"/>
        <v>0</v>
      </c>
      <c r="AJ11" s="9" t="e">
        <f t="shared" si="16"/>
        <v>#DIV/0!</v>
      </c>
      <c r="AK11" s="10">
        <f>AM11/AM5</f>
        <v>0</v>
      </c>
      <c r="AL11" s="26"/>
      <c r="AM11" s="33">
        <f>(D5*E11)+(F5*G11)+(H5*I11)+(J5*K11)+(L5*M11)+(N5*O11)+(P5*Q11)+(R5*S11)+(T5*U11)+(V5*W11)+(X5*Y11)+(Z5*AA11)+(AB5*AC11)+(AD5*AE11)+(AH5*AI11)+(AG11*AF5)</f>
        <v>0</v>
      </c>
      <c r="AN11" s="12"/>
      <c r="AO11" s="11"/>
    </row>
    <row r="12" spans="1:41" ht="19.5" customHeight="1" x14ac:dyDescent="0.2">
      <c r="A12" s="7">
        <v>6</v>
      </c>
      <c r="B12" s="36"/>
      <c r="C12" s="37"/>
      <c r="D12" s="8"/>
      <c r="E12" s="7">
        <f t="shared" si="0"/>
        <v>0</v>
      </c>
      <c r="F12" s="8"/>
      <c r="G12" s="7">
        <f t="shared" si="1"/>
        <v>0</v>
      </c>
      <c r="H12" s="8"/>
      <c r="I12" s="7">
        <f t="shared" si="2"/>
        <v>0</v>
      </c>
      <c r="J12" s="8"/>
      <c r="K12" s="7">
        <f t="shared" si="3"/>
        <v>0</v>
      </c>
      <c r="L12" s="8"/>
      <c r="M12" s="7">
        <f t="shared" si="4"/>
        <v>0</v>
      </c>
      <c r="N12" s="8"/>
      <c r="O12" s="7">
        <f t="shared" si="5"/>
        <v>0</v>
      </c>
      <c r="P12" s="8"/>
      <c r="Q12" s="7">
        <f t="shared" si="6"/>
        <v>0</v>
      </c>
      <c r="R12" s="8"/>
      <c r="S12" s="7">
        <f t="shared" si="7"/>
        <v>0</v>
      </c>
      <c r="T12" s="8"/>
      <c r="U12" s="7">
        <f t="shared" si="8"/>
        <v>0</v>
      </c>
      <c r="V12" s="8"/>
      <c r="W12" s="7">
        <f t="shared" si="9"/>
        <v>0</v>
      </c>
      <c r="X12" s="8"/>
      <c r="Y12" s="7">
        <f t="shared" si="10"/>
        <v>0</v>
      </c>
      <c r="Z12" s="8"/>
      <c r="AA12" s="7">
        <f t="shared" si="11"/>
        <v>0</v>
      </c>
      <c r="AB12" s="8"/>
      <c r="AC12" s="7">
        <f t="shared" si="12"/>
        <v>0</v>
      </c>
      <c r="AD12" s="8"/>
      <c r="AE12" s="7">
        <f t="shared" si="13"/>
        <v>0</v>
      </c>
      <c r="AF12" s="8"/>
      <c r="AG12" s="7">
        <f t="shared" si="14"/>
        <v>0</v>
      </c>
      <c r="AH12" s="8"/>
      <c r="AI12" s="7">
        <f t="shared" si="17"/>
        <v>0</v>
      </c>
      <c r="AJ12" s="9" t="e">
        <f t="shared" si="16"/>
        <v>#DIV/0!</v>
      </c>
      <c r="AK12" s="10">
        <f>AM12/AM5</f>
        <v>0</v>
      </c>
      <c r="AL12" s="26"/>
      <c r="AM12" s="33">
        <f>(D5*E12)+(F5*G12)+(H5*I12)+(J5*K12)+(L5*M12)+(N5*O12)+(P5*Q12)+(R5*S12)+(T5*U12)+(V5*W12)+(X5*Y12)+(Z5*AA12)+(AB5*AC12)+(AD5*AE12)+(AH5*AI12)+(AG12*AF5)</f>
        <v>0</v>
      </c>
      <c r="AN12" s="12"/>
      <c r="AO12" s="11"/>
    </row>
    <row r="13" spans="1:41" ht="19.5" customHeight="1" x14ac:dyDescent="0.2">
      <c r="A13" s="7">
        <v>7</v>
      </c>
      <c r="B13" s="36"/>
      <c r="C13" s="37"/>
      <c r="D13" s="8"/>
      <c r="E13" s="7">
        <f t="shared" si="0"/>
        <v>0</v>
      </c>
      <c r="F13" s="8"/>
      <c r="G13" s="7">
        <f t="shared" si="1"/>
        <v>0</v>
      </c>
      <c r="H13" s="8"/>
      <c r="I13" s="7">
        <f t="shared" si="2"/>
        <v>0</v>
      </c>
      <c r="J13" s="8"/>
      <c r="K13" s="7">
        <f t="shared" si="3"/>
        <v>0</v>
      </c>
      <c r="L13" s="8"/>
      <c r="M13" s="7">
        <f t="shared" si="4"/>
        <v>0</v>
      </c>
      <c r="N13" s="8"/>
      <c r="O13" s="7">
        <f t="shared" si="5"/>
        <v>0</v>
      </c>
      <c r="P13" s="8"/>
      <c r="Q13" s="7">
        <f t="shared" si="6"/>
        <v>0</v>
      </c>
      <c r="R13" s="8"/>
      <c r="S13" s="7">
        <f t="shared" si="7"/>
        <v>0</v>
      </c>
      <c r="T13" s="8"/>
      <c r="U13" s="7">
        <f t="shared" si="8"/>
        <v>0</v>
      </c>
      <c r="V13" s="8"/>
      <c r="W13" s="7">
        <f t="shared" si="9"/>
        <v>0</v>
      </c>
      <c r="X13" s="8"/>
      <c r="Y13" s="7">
        <f t="shared" si="10"/>
        <v>0</v>
      </c>
      <c r="Z13" s="8"/>
      <c r="AA13" s="7">
        <f t="shared" si="11"/>
        <v>0</v>
      </c>
      <c r="AB13" s="8"/>
      <c r="AC13" s="7">
        <f t="shared" si="12"/>
        <v>0</v>
      </c>
      <c r="AD13" s="8"/>
      <c r="AE13" s="7">
        <f t="shared" si="13"/>
        <v>0</v>
      </c>
      <c r="AF13" s="8"/>
      <c r="AG13" s="8">
        <f t="shared" ref="AG13:AG51" si="18">IF(AF13&gt;=80,"4",IF(AF13&gt;=75,"3.5",IF(AF13&gt;=70,"3",IF(AF13&gt;=65,"2.5",IF(AF13&gt;=60,"2",IF(AF13&gt;=55,"1.5",IF(AF13&gt;=50,"1",0)))))))</f>
        <v>0</v>
      </c>
      <c r="AH13" s="8"/>
      <c r="AI13" s="7">
        <f t="shared" si="17"/>
        <v>0</v>
      </c>
      <c r="AJ13" s="9" t="e">
        <f t="shared" si="16"/>
        <v>#DIV/0!</v>
      </c>
      <c r="AK13" s="10">
        <f>AM13/AM5</f>
        <v>0</v>
      </c>
      <c r="AL13" s="26"/>
      <c r="AM13" s="33">
        <f>(D5*E13)+(F5*G13)+(H5*I13)+(J5*K13)+(L5*M13)+(N5*O13)+(P5*Q13)+(R5*S13)+(T5*U13)+(V5*W13)+(X5*Y13)+(Z5*AA13)+(AB5*AC13)+(AD5*AE13)+(AH5*AI13)+(AG13*AF5)</f>
        <v>0</v>
      </c>
      <c r="AN13" s="12"/>
      <c r="AO13" s="11"/>
    </row>
    <row r="14" spans="1:41" ht="19.5" customHeight="1" x14ac:dyDescent="0.2">
      <c r="A14" s="7">
        <v>8</v>
      </c>
      <c r="B14" s="36"/>
      <c r="C14" s="37"/>
      <c r="D14" s="8"/>
      <c r="E14" s="7">
        <f t="shared" si="0"/>
        <v>0</v>
      </c>
      <c r="F14" s="8"/>
      <c r="G14" s="7">
        <f t="shared" si="1"/>
        <v>0</v>
      </c>
      <c r="H14" s="8"/>
      <c r="I14" s="7">
        <f t="shared" si="2"/>
        <v>0</v>
      </c>
      <c r="J14" s="8"/>
      <c r="K14" s="7">
        <f t="shared" si="3"/>
        <v>0</v>
      </c>
      <c r="L14" s="8"/>
      <c r="M14" s="7">
        <f t="shared" si="4"/>
        <v>0</v>
      </c>
      <c r="N14" s="8"/>
      <c r="O14" s="7">
        <f t="shared" si="5"/>
        <v>0</v>
      </c>
      <c r="P14" s="8"/>
      <c r="Q14" s="7">
        <f t="shared" si="6"/>
        <v>0</v>
      </c>
      <c r="R14" s="8"/>
      <c r="S14" s="7">
        <f t="shared" si="7"/>
        <v>0</v>
      </c>
      <c r="T14" s="8"/>
      <c r="U14" s="7">
        <f t="shared" si="8"/>
        <v>0</v>
      </c>
      <c r="V14" s="8"/>
      <c r="W14" s="7">
        <f t="shared" si="9"/>
        <v>0</v>
      </c>
      <c r="X14" s="8"/>
      <c r="Y14" s="7">
        <f t="shared" si="10"/>
        <v>0</v>
      </c>
      <c r="Z14" s="8"/>
      <c r="AA14" s="7">
        <f t="shared" si="11"/>
        <v>0</v>
      </c>
      <c r="AB14" s="8"/>
      <c r="AC14" s="7">
        <f t="shared" si="12"/>
        <v>0</v>
      </c>
      <c r="AD14" s="8"/>
      <c r="AE14" s="7">
        <f t="shared" si="13"/>
        <v>0</v>
      </c>
      <c r="AF14" s="8"/>
      <c r="AG14" s="8">
        <f t="shared" si="18"/>
        <v>0</v>
      </c>
      <c r="AH14" s="8"/>
      <c r="AI14" s="7">
        <f t="shared" si="17"/>
        <v>0</v>
      </c>
      <c r="AJ14" s="9" t="e">
        <f t="shared" si="16"/>
        <v>#DIV/0!</v>
      </c>
      <c r="AK14" s="10">
        <f>AM14/AM5</f>
        <v>0</v>
      </c>
      <c r="AL14" s="26"/>
      <c r="AM14" s="33">
        <f>(D5*E14)+(F5*G14)+(H5*I14)+(J5*K14)+(L5*M14)+(N5*O14)+(P5*Q14)+(R5*S14)+(T5*U14)+(V5*W14)+(X5*Y14)+(Z5*AA14)+(AB5*AC14)+(AD5*AE14)+(AH5*AI14)+(AG14*AF5)</f>
        <v>0</v>
      </c>
      <c r="AN14" s="12"/>
      <c r="AO14" s="11"/>
    </row>
    <row r="15" spans="1:41" ht="19.5" customHeight="1" x14ac:dyDescent="0.2">
      <c r="A15" s="7">
        <v>9</v>
      </c>
      <c r="B15" s="36"/>
      <c r="C15" s="37"/>
      <c r="D15" s="8"/>
      <c r="E15" s="7">
        <f t="shared" si="0"/>
        <v>0</v>
      </c>
      <c r="F15" s="8"/>
      <c r="G15" s="7">
        <f t="shared" si="1"/>
        <v>0</v>
      </c>
      <c r="H15" s="8"/>
      <c r="I15" s="7">
        <f t="shared" si="2"/>
        <v>0</v>
      </c>
      <c r="J15" s="8"/>
      <c r="K15" s="7">
        <f t="shared" si="3"/>
        <v>0</v>
      </c>
      <c r="L15" s="8"/>
      <c r="M15" s="7">
        <f t="shared" si="4"/>
        <v>0</v>
      </c>
      <c r="N15" s="8"/>
      <c r="O15" s="7">
        <f t="shared" si="5"/>
        <v>0</v>
      </c>
      <c r="P15" s="8"/>
      <c r="Q15" s="7">
        <f t="shared" si="6"/>
        <v>0</v>
      </c>
      <c r="R15" s="8"/>
      <c r="S15" s="7">
        <f t="shared" si="7"/>
        <v>0</v>
      </c>
      <c r="T15" s="8"/>
      <c r="U15" s="7">
        <f t="shared" si="8"/>
        <v>0</v>
      </c>
      <c r="V15" s="8"/>
      <c r="W15" s="7">
        <f t="shared" si="9"/>
        <v>0</v>
      </c>
      <c r="X15" s="8"/>
      <c r="Y15" s="7">
        <f t="shared" si="10"/>
        <v>0</v>
      </c>
      <c r="Z15" s="8"/>
      <c r="AA15" s="7">
        <f t="shared" si="11"/>
        <v>0</v>
      </c>
      <c r="AB15" s="8"/>
      <c r="AC15" s="7">
        <f t="shared" si="12"/>
        <v>0</v>
      </c>
      <c r="AD15" s="8"/>
      <c r="AE15" s="7">
        <f t="shared" si="13"/>
        <v>0</v>
      </c>
      <c r="AF15" s="8"/>
      <c r="AG15" s="8">
        <f t="shared" si="18"/>
        <v>0</v>
      </c>
      <c r="AH15" s="8"/>
      <c r="AI15" s="7">
        <f t="shared" si="17"/>
        <v>0</v>
      </c>
      <c r="AJ15" s="9" t="e">
        <f t="shared" si="16"/>
        <v>#DIV/0!</v>
      </c>
      <c r="AK15" s="10">
        <f>AM15/AM5</f>
        <v>0</v>
      </c>
      <c r="AL15" s="26"/>
      <c r="AM15" s="33">
        <f>(D5*E15)+(F5*G15)+(H5*I15)+(J5*K15)+(L5*M15)+(N5*O15)+(P5*Q15)+(R5*S15)+(T5*U15)+(V5*W15)+(X5*Y15)+(Z5*AA15)+(AB5*AC15)+(AD5*AE15)+(AH5*AI15)+(AG15*AF5)</f>
        <v>0</v>
      </c>
      <c r="AN15" s="12"/>
      <c r="AO15" s="11"/>
    </row>
    <row r="16" spans="1:41" ht="19.5" customHeight="1" x14ac:dyDescent="0.2">
      <c r="A16" s="7">
        <v>10</v>
      </c>
      <c r="B16" s="36"/>
      <c r="C16" s="37"/>
      <c r="D16" s="8"/>
      <c r="E16" s="7">
        <f t="shared" si="0"/>
        <v>0</v>
      </c>
      <c r="F16" s="8"/>
      <c r="G16" s="7">
        <f t="shared" si="1"/>
        <v>0</v>
      </c>
      <c r="H16" s="8"/>
      <c r="I16" s="7">
        <f t="shared" si="2"/>
        <v>0</v>
      </c>
      <c r="J16" s="8"/>
      <c r="K16" s="7">
        <f t="shared" si="3"/>
        <v>0</v>
      </c>
      <c r="L16" s="8"/>
      <c r="M16" s="7">
        <f t="shared" si="4"/>
        <v>0</v>
      </c>
      <c r="N16" s="8"/>
      <c r="O16" s="7">
        <f t="shared" si="5"/>
        <v>0</v>
      </c>
      <c r="P16" s="8"/>
      <c r="Q16" s="7">
        <f t="shared" si="6"/>
        <v>0</v>
      </c>
      <c r="R16" s="8"/>
      <c r="S16" s="7">
        <f t="shared" si="7"/>
        <v>0</v>
      </c>
      <c r="T16" s="8"/>
      <c r="U16" s="7">
        <f t="shared" si="8"/>
        <v>0</v>
      </c>
      <c r="V16" s="8"/>
      <c r="W16" s="7">
        <f t="shared" si="9"/>
        <v>0</v>
      </c>
      <c r="X16" s="8"/>
      <c r="Y16" s="7">
        <f t="shared" si="10"/>
        <v>0</v>
      </c>
      <c r="Z16" s="8"/>
      <c r="AA16" s="7">
        <f t="shared" si="11"/>
        <v>0</v>
      </c>
      <c r="AB16" s="8"/>
      <c r="AC16" s="7">
        <f t="shared" si="12"/>
        <v>0</v>
      </c>
      <c r="AD16" s="8"/>
      <c r="AE16" s="7">
        <f t="shared" si="13"/>
        <v>0</v>
      </c>
      <c r="AF16" s="8"/>
      <c r="AG16" s="8">
        <f t="shared" si="18"/>
        <v>0</v>
      </c>
      <c r="AH16" s="8"/>
      <c r="AI16" s="7">
        <f t="shared" si="17"/>
        <v>0</v>
      </c>
      <c r="AJ16" s="9" t="e">
        <f t="shared" si="16"/>
        <v>#DIV/0!</v>
      </c>
      <c r="AK16" s="10">
        <f>AM16/AM5</f>
        <v>0</v>
      </c>
      <c r="AL16" s="26"/>
      <c r="AM16" s="33">
        <f>(D5*E16)+(F5*G16)+(H5*I16)+(J5*K16)+(L5*M16)+(N5*O16)+(P5*Q16)+(R5*S16)+(T5*U16)+(V5*W16)+(X5*Y16)+(Z5*AA16)+(AB5*AC16)+(AD5*AE16)+(AH5*AI16)+(AG16*AF5)</f>
        <v>0</v>
      </c>
      <c r="AN16" s="12"/>
      <c r="AO16" s="11"/>
    </row>
    <row r="17" spans="1:41" ht="19.5" customHeight="1" x14ac:dyDescent="0.2">
      <c r="A17" s="7">
        <v>11</v>
      </c>
      <c r="B17" s="36"/>
      <c r="C17" s="37"/>
      <c r="D17" s="8"/>
      <c r="E17" s="7">
        <f t="shared" si="0"/>
        <v>0</v>
      </c>
      <c r="F17" s="8"/>
      <c r="G17" s="7">
        <f t="shared" si="1"/>
        <v>0</v>
      </c>
      <c r="H17" s="8"/>
      <c r="I17" s="7">
        <f t="shared" si="2"/>
        <v>0</v>
      </c>
      <c r="J17" s="8"/>
      <c r="K17" s="7">
        <f t="shared" si="3"/>
        <v>0</v>
      </c>
      <c r="L17" s="8"/>
      <c r="M17" s="7">
        <f t="shared" si="4"/>
        <v>0</v>
      </c>
      <c r="N17" s="8"/>
      <c r="O17" s="7">
        <f t="shared" si="5"/>
        <v>0</v>
      </c>
      <c r="P17" s="8"/>
      <c r="Q17" s="7">
        <f t="shared" si="6"/>
        <v>0</v>
      </c>
      <c r="R17" s="8"/>
      <c r="S17" s="7">
        <f t="shared" si="7"/>
        <v>0</v>
      </c>
      <c r="T17" s="8"/>
      <c r="U17" s="7">
        <f t="shared" si="8"/>
        <v>0</v>
      </c>
      <c r="V17" s="8"/>
      <c r="W17" s="7">
        <f t="shared" si="9"/>
        <v>0</v>
      </c>
      <c r="X17" s="8"/>
      <c r="Y17" s="7">
        <f t="shared" si="10"/>
        <v>0</v>
      </c>
      <c r="Z17" s="8"/>
      <c r="AA17" s="7">
        <f t="shared" si="11"/>
        <v>0</v>
      </c>
      <c r="AB17" s="8"/>
      <c r="AC17" s="7">
        <f t="shared" si="12"/>
        <v>0</v>
      </c>
      <c r="AD17" s="8"/>
      <c r="AE17" s="7">
        <f t="shared" si="13"/>
        <v>0</v>
      </c>
      <c r="AF17" s="8"/>
      <c r="AG17" s="8">
        <f t="shared" si="18"/>
        <v>0</v>
      </c>
      <c r="AH17" s="8"/>
      <c r="AI17" s="7">
        <f t="shared" si="17"/>
        <v>0</v>
      </c>
      <c r="AJ17" s="9" t="e">
        <f t="shared" si="16"/>
        <v>#DIV/0!</v>
      </c>
      <c r="AK17" s="10">
        <f>AM17/AM5</f>
        <v>0</v>
      </c>
      <c r="AL17" s="26"/>
      <c r="AM17" s="33">
        <f>(D5*E17)+(F5*G17)+(H5*I17)+(J5*K17)+(L5*M17)+(N5*O17)+(P5*Q17)+(R5*S17)+(T5*U17)+(V5*W17)+(X5*Y17)+(Z5*AA17)+(AB5*AC17)+(AD5*AE17)+(AH5*AI17)+(AG17*AF5)</f>
        <v>0</v>
      </c>
      <c r="AN17" s="12"/>
      <c r="AO17" s="11"/>
    </row>
    <row r="18" spans="1:41" ht="19.5" customHeight="1" x14ac:dyDescent="0.2">
      <c r="A18" s="7">
        <v>12</v>
      </c>
      <c r="B18" s="36"/>
      <c r="C18" s="37"/>
      <c r="D18" s="8"/>
      <c r="E18" s="7">
        <f t="shared" si="0"/>
        <v>0</v>
      </c>
      <c r="F18" s="8"/>
      <c r="G18" s="7">
        <f t="shared" si="1"/>
        <v>0</v>
      </c>
      <c r="H18" s="8"/>
      <c r="I18" s="7">
        <f t="shared" si="2"/>
        <v>0</v>
      </c>
      <c r="J18" s="8"/>
      <c r="K18" s="7">
        <f t="shared" si="3"/>
        <v>0</v>
      </c>
      <c r="L18" s="8"/>
      <c r="M18" s="7">
        <f t="shared" si="4"/>
        <v>0</v>
      </c>
      <c r="N18" s="8"/>
      <c r="O18" s="7">
        <f t="shared" si="5"/>
        <v>0</v>
      </c>
      <c r="P18" s="8"/>
      <c r="Q18" s="7">
        <f t="shared" si="6"/>
        <v>0</v>
      </c>
      <c r="R18" s="8"/>
      <c r="S18" s="7">
        <f t="shared" si="7"/>
        <v>0</v>
      </c>
      <c r="T18" s="8"/>
      <c r="U18" s="7">
        <f t="shared" si="8"/>
        <v>0</v>
      </c>
      <c r="V18" s="8"/>
      <c r="W18" s="7">
        <f t="shared" si="9"/>
        <v>0</v>
      </c>
      <c r="X18" s="8"/>
      <c r="Y18" s="7">
        <f t="shared" si="10"/>
        <v>0</v>
      </c>
      <c r="Z18" s="8"/>
      <c r="AA18" s="7">
        <f t="shared" si="11"/>
        <v>0</v>
      </c>
      <c r="AB18" s="8"/>
      <c r="AC18" s="7">
        <f t="shared" si="12"/>
        <v>0</v>
      </c>
      <c r="AD18" s="8"/>
      <c r="AE18" s="7">
        <f t="shared" si="13"/>
        <v>0</v>
      </c>
      <c r="AF18" s="8"/>
      <c r="AG18" s="8">
        <f t="shared" si="18"/>
        <v>0</v>
      </c>
      <c r="AH18" s="8"/>
      <c r="AI18" s="7">
        <f t="shared" si="17"/>
        <v>0</v>
      </c>
      <c r="AJ18" s="9" t="e">
        <f t="shared" si="16"/>
        <v>#DIV/0!</v>
      </c>
      <c r="AK18" s="10">
        <f>AM18/AM5</f>
        <v>0</v>
      </c>
      <c r="AL18" s="26"/>
      <c r="AM18" s="33">
        <f>(D5*E18)+(F5*G18)+(H5*I18)+(J5*K18)+(L5*M18)+(N5*O18)+(P5*Q18)+(R5*S18)+(T5*U18)+(V5*W18)+(X5*Y18)+(Z5*AA18)+(AB5*AC18)+(AD5*AE18)+(AH5*AI18)+(AG18*AF5)</f>
        <v>0</v>
      </c>
      <c r="AN18" s="12"/>
      <c r="AO18" s="11"/>
    </row>
    <row r="19" spans="1:41" ht="19.5" customHeight="1" x14ac:dyDescent="0.2">
      <c r="A19" s="7">
        <v>13</v>
      </c>
      <c r="B19" s="36"/>
      <c r="C19" s="37"/>
      <c r="D19" s="8"/>
      <c r="E19" s="7">
        <f t="shared" si="0"/>
        <v>0</v>
      </c>
      <c r="F19" s="8"/>
      <c r="G19" s="7">
        <f t="shared" si="1"/>
        <v>0</v>
      </c>
      <c r="H19" s="8"/>
      <c r="I19" s="7">
        <f t="shared" si="2"/>
        <v>0</v>
      </c>
      <c r="J19" s="8"/>
      <c r="K19" s="7">
        <f t="shared" si="3"/>
        <v>0</v>
      </c>
      <c r="L19" s="8"/>
      <c r="M19" s="7">
        <f t="shared" si="4"/>
        <v>0</v>
      </c>
      <c r="N19" s="8"/>
      <c r="O19" s="7">
        <f t="shared" si="5"/>
        <v>0</v>
      </c>
      <c r="P19" s="8"/>
      <c r="Q19" s="7">
        <f t="shared" si="6"/>
        <v>0</v>
      </c>
      <c r="R19" s="8"/>
      <c r="S19" s="7">
        <f t="shared" si="7"/>
        <v>0</v>
      </c>
      <c r="T19" s="8"/>
      <c r="U19" s="7">
        <f t="shared" si="8"/>
        <v>0</v>
      </c>
      <c r="V19" s="8"/>
      <c r="W19" s="7">
        <f t="shared" si="9"/>
        <v>0</v>
      </c>
      <c r="X19" s="8"/>
      <c r="Y19" s="7">
        <f t="shared" si="10"/>
        <v>0</v>
      </c>
      <c r="Z19" s="8"/>
      <c r="AA19" s="7">
        <f t="shared" si="11"/>
        <v>0</v>
      </c>
      <c r="AB19" s="8"/>
      <c r="AC19" s="7">
        <f t="shared" si="12"/>
        <v>0</v>
      </c>
      <c r="AD19" s="8"/>
      <c r="AE19" s="7">
        <f t="shared" si="13"/>
        <v>0</v>
      </c>
      <c r="AF19" s="8"/>
      <c r="AG19" s="8">
        <f t="shared" si="18"/>
        <v>0</v>
      </c>
      <c r="AH19" s="8"/>
      <c r="AI19" s="7">
        <f t="shared" si="17"/>
        <v>0</v>
      </c>
      <c r="AJ19" s="9" t="e">
        <f t="shared" si="16"/>
        <v>#DIV/0!</v>
      </c>
      <c r="AK19" s="10">
        <f>AM19/AM5</f>
        <v>0</v>
      </c>
      <c r="AL19" s="26"/>
      <c r="AM19" s="33">
        <f>(D5*E19)+(F5*G19)+(H5*I19)+(J5*K19)+(L5*M19)+(N5*O19)+(P5*Q19)+(R5*S19)+(T5*U19)+(V5*W19)+(X5*Y19)+(Z5*AA19)+(AB5*AC19)+(AD5*AE19)+(AH5*AI19)+(AG19*AF5)</f>
        <v>0</v>
      </c>
      <c r="AN19" s="12"/>
      <c r="AO19" s="11"/>
    </row>
    <row r="20" spans="1:41" ht="19.5" customHeight="1" x14ac:dyDescent="0.2">
      <c r="A20" s="7">
        <v>14</v>
      </c>
      <c r="B20" s="36"/>
      <c r="C20" s="37"/>
      <c r="D20" s="8"/>
      <c r="E20" s="7">
        <f t="shared" si="0"/>
        <v>0</v>
      </c>
      <c r="F20" s="8"/>
      <c r="G20" s="7">
        <f t="shared" si="1"/>
        <v>0</v>
      </c>
      <c r="H20" s="8"/>
      <c r="I20" s="7">
        <f t="shared" si="2"/>
        <v>0</v>
      </c>
      <c r="J20" s="8"/>
      <c r="K20" s="7">
        <f t="shared" si="3"/>
        <v>0</v>
      </c>
      <c r="L20" s="8"/>
      <c r="M20" s="7">
        <f t="shared" si="4"/>
        <v>0</v>
      </c>
      <c r="N20" s="8"/>
      <c r="O20" s="7">
        <f t="shared" si="5"/>
        <v>0</v>
      </c>
      <c r="P20" s="8"/>
      <c r="Q20" s="7">
        <f t="shared" si="6"/>
        <v>0</v>
      </c>
      <c r="R20" s="8"/>
      <c r="S20" s="7">
        <f t="shared" si="7"/>
        <v>0</v>
      </c>
      <c r="T20" s="8"/>
      <c r="U20" s="7">
        <f t="shared" si="8"/>
        <v>0</v>
      </c>
      <c r="V20" s="8"/>
      <c r="W20" s="7">
        <f t="shared" si="9"/>
        <v>0</v>
      </c>
      <c r="X20" s="8"/>
      <c r="Y20" s="7">
        <f t="shared" si="10"/>
        <v>0</v>
      </c>
      <c r="Z20" s="8"/>
      <c r="AA20" s="7">
        <f t="shared" si="11"/>
        <v>0</v>
      </c>
      <c r="AB20" s="8"/>
      <c r="AC20" s="7">
        <f t="shared" si="12"/>
        <v>0</v>
      </c>
      <c r="AD20" s="8"/>
      <c r="AE20" s="7">
        <f t="shared" si="13"/>
        <v>0</v>
      </c>
      <c r="AF20" s="8"/>
      <c r="AG20" s="8">
        <f t="shared" si="18"/>
        <v>0</v>
      </c>
      <c r="AH20" s="8"/>
      <c r="AI20" s="7">
        <f t="shared" si="17"/>
        <v>0</v>
      </c>
      <c r="AJ20" s="9" t="e">
        <f t="shared" si="16"/>
        <v>#DIV/0!</v>
      </c>
      <c r="AK20" s="10">
        <f>AM20/AM5</f>
        <v>0</v>
      </c>
      <c r="AL20" s="26"/>
      <c r="AM20" s="33">
        <f>(D5*E20)+(F5*G20)+(H5*I20)+(J5*K20)+(L5*M20)+(N5*O20)+(P5*Q20)+(R5*S20)+(T5*U20)+(V5*W20)+(X5*Y20)+(Z5*AA20)+(AB5*AC20)+(AD5*AE20)+(AH5*AI20)+(AG20*AF5)</f>
        <v>0</v>
      </c>
      <c r="AN20" s="12"/>
      <c r="AO20" s="11"/>
    </row>
    <row r="21" spans="1:41" ht="19.5" customHeight="1" x14ac:dyDescent="0.2">
      <c r="A21" s="7">
        <v>15</v>
      </c>
      <c r="B21" s="36"/>
      <c r="C21" s="37"/>
      <c r="D21" s="8"/>
      <c r="E21" s="7">
        <f t="shared" si="0"/>
        <v>0</v>
      </c>
      <c r="F21" s="8"/>
      <c r="G21" s="7">
        <f t="shared" si="1"/>
        <v>0</v>
      </c>
      <c r="H21" s="8"/>
      <c r="I21" s="7">
        <f t="shared" si="2"/>
        <v>0</v>
      </c>
      <c r="J21" s="8"/>
      <c r="K21" s="7">
        <f t="shared" si="3"/>
        <v>0</v>
      </c>
      <c r="L21" s="8"/>
      <c r="M21" s="7">
        <f t="shared" si="4"/>
        <v>0</v>
      </c>
      <c r="N21" s="8"/>
      <c r="O21" s="7">
        <f t="shared" si="5"/>
        <v>0</v>
      </c>
      <c r="P21" s="8"/>
      <c r="Q21" s="7">
        <f t="shared" si="6"/>
        <v>0</v>
      </c>
      <c r="R21" s="8"/>
      <c r="S21" s="7">
        <f t="shared" si="7"/>
        <v>0</v>
      </c>
      <c r="T21" s="8"/>
      <c r="U21" s="7">
        <f t="shared" si="8"/>
        <v>0</v>
      </c>
      <c r="V21" s="8"/>
      <c r="W21" s="7">
        <f t="shared" si="9"/>
        <v>0</v>
      </c>
      <c r="X21" s="8"/>
      <c r="Y21" s="7">
        <f t="shared" si="10"/>
        <v>0</v>
      </c>
      <c r="Z21" s="8"/>
      <c r="AA21" s="7">
        <f t="shared" si="11"/>
        <v>0</v>
      </c>
      <c r="AB21" s="8"/>
      <c r="AC21" s="7">
        <f t="shared" si="12"/>
        <v>0</v>
      </c>
      <c r="AD21" s="8"/>
      <c r="AE21" s="7">
        <f t="shared" si="13"/>
        <v>0</v>
      </c>
      <c r="AF21" s="8"/>
      <c r="AG21" s="8">
        <f t="shared" si="18"/>
        <v>0</v>
      </c>
      <c r="AH21" s="8"/>
      <c r="AI21" s="7">
        <f t="shared" si="17"/>
        <v>0</v>
      </c>
      <c r="AJ21" s="9" t="e">
        <f t="shared" si="16"/>
        <v>#DIV/0!</v>
      </c>
      <c r="AK21" s="10">
        <f>AM21/AM5</f>
        <v>0</v>
      </c>
      <c r="AL21" s="26"/>
      <c r="AM21" s="33">
        <f>(D5*E21)+(F5*G21)+(H5*I21)+(J5*K21)+(L5*M21)+(N5*O21)+(P5*Q21)+(R5*S21)+(T5*U21)+(V5*W21)+(X5*Y21)+(Z5*AA21)+(AB5*AC21)+(AD5*AE21)+(AH5*AI21)+(AG21*AF5)</f>
        <v>0</v>
      </c>
      <c r="AN21" s="12"/>
      <c r="AO21" s="11"/>
    </row>
    <row r="22" spans="1:41" ht="19.5" customHeight="1" x14ac:dyDescent="0.2">
      <c r="A22" s="7">
        <v>16</v>
      </c>
      <c r="B22" s="36"/>
      <c r="C22" s="37"/>
      <c r="D22" s="8"/>
      <c r="E22" s="7">
        <f t="shared" si="0"/>
        <v>0</v>
      </c>
      <c r="F22" s="8"/>
      <c r="G22" s="7">
        <f t="shared" si="1"/>
        <v>0</v>
      </c>
      <c r="H22" s="8"/>
      <c r="I22" s="8">
        <f t="shared" ref="I22:I44" si="19">IF(H22&gt;=80,"4",IF(H22&gt;=75,"3.5",IF(H22&gt;=70,"3",IF(H22&gt;=65,"2.5",IF(H22&gt;=60,"2",IF(H22&gt;=55,"1.5",IF(H22&gt;=50,"1",0)))))))</f>
        <v>0</v>
      </c>
      <c r="J22" s="8"/>
      <c r="K22" s="7">
        <f t="shared" si="3"/>
        <v>0</v>
      </c>
      <c r="L22" s="8"/>
      <c r="M22" s="7">
        <f t="shared" si="4"/>
        <v>0</v>
      </c>
      <c r="N22" s="8"/>
      <c r="O22" s="7">
        <f t="shared" si="5"/>
        <v>0</v>
      </c>
      <c r="P22" s="8"/>
      <c r="Q22" s="7">
        <f t="shared" si="6"/>
        <v>0</v>
      </c>
      <c r="R22" s="8"/>
      <c r="S22" s="7">
        <f t="shared" si="7"/>
        <v>0</v>
      </c>
      <c r="T22" s="8"/>
      <c r="U22" s="7">
        <f t="shared" si="8"/>
        <v>0</v>
      </c>
      <c r="V22" s="8"/>
      <c r="W22" s="7">
        <f t="shared" si="9"/>
        <v>0</v>
      </c>
      <c r="X22" s="8"/>
      <c r="Y22" s="7">
        <f t="shared" si="10"/>
        <v>0</v>
      </c>
      <c r="Z22" s="8"/>
      <c r="AA22" s="7">
        <f t="shared" si="11"/>
        <v>0</v>
      </c>
      <c r="AB22" s="8"/>
      <c r="AC22" s="7">
        <f t="shared" si="12"/>
        <v>0</v>
      </c>
      <c r="AD22" s="8"/>
      <c r="AE22" s="7">
        <f t="shared" si="13"/>
        <v>0</v>
      </c>
      <c r="AF22" s="8"/>
      <c r="AG22" s="8">
        <f t="shared" si="18"/>
        <v>0</v>
      </c>
      <c r="AH22" s="8"/>
      <c r="AI22" s="7">
        <f t="shared" si="17"/>
        <v>0</v>
      </c>
      <c r="AJ22" s="9" t="e">
        <f t="shared" si="16"/>
        <v>#DIV/0!</v>
      </c>
      <c r="AK22" s="10">
        <f>AM22/AM5</f>
        <v>0</v>
      </c>
      <c r="AL22" s="26"/>
      <c r="AM22" s="33">
        <f>(D5*E22)+(F5*G22)+(H5*I22)+(J5*K22)+(L5*M22)+(N5*O22)+(P5*Q22)+(R5*S22)+(T5*U22)+(V5*W22)+(X5*Y22)+(Z5*AA22)+(AB5*AC22)+(AD5*AE22)+(AH5*AI22)+(AG22*AF5)</f>
        <v>0</v>
      </c>
      <c r="AN22" s="12"/>
      <c r="AO22" s="11"/>
    </row>
    <row r="23" spans="1:41" ht="19.5" customHeight="1" x14ac:dyDescent="0.2">
      <c r="A23" s="7">
        <v>17</v>
      </c>
      <c r="B23" s="36"/>
      <c r="C23" s="37"/>
      <c r="D23" s="8"/>
      <c r="E23" s="7">
        <f t="shared" si="0"/>
        <v>0</v>
      </c>
      <c r="F23" s="8"/>
      <c r="G23" s="7">
        <f t="shared" si="1"/>
        <v>0</v>
      </c>
      <c r="H23" s="8"/>
      <c r="I23" s="8">
        <f t="shared" si="19"/>
        <v>0</v>
      </c>
      <c r="J23" s="8"/>
      <c r="K23" s="7">
        <f t="shared" si="3"/>
        <v>0</v>
      </c>
      <c r="L23" s="8"/>
      <c r="M23" s="7">
        <f t="shared" si="4"/>
        <v>0</v>
      </c>
      <c r="N23" s="8"/>
      <c r="O23" s="7">
        <f t="shared" si="5"/>
        <v>0</v>
      </c>
      <c r="P23" s="8"/>
      <c r="Q23" s="7">
        <f t="shared" si="6"/>
        <v>0</v>
      </c>
      <c r="R23" s="8"/>
      <c r="S23" s="7">
        <f t="shared" si="7"/>
        <v>0</v>
      </c>
      <c r="T23" s="8"/>
      <c r="U23" s="7">
        <f t="shared" si="8"/>
        <v>0</v>
      </c>
      <c r="V23" s="8"/>
      <c r="W23" s="7">
        <f t="shared" si="9"/>
        <v>0</v>
      </c>
      <c r="X23" s="8"/>
      <c r="Y23" s="7">
        <f t="shared" si="10"/>
        <v>0</v>
      </c>
      <c r="Z23" s="8"/>
      <c r="AA23" s="7">
        <f t="shared" si="11"/>
        <v>0</v>
      </c>
      <c r="AB23" s="8"/>
      <c r="AC23" s="7">
        <f t="shared" si="12"/>
        <v>0</v>
      </c>
      <c r="AD23" s="8"/>
      <c r="AE23" s="7">
        <f t="shared" si="13"/>
        <v>0</v>
      </c>
      <c r="AF23" s="8"/>
      <c r="AG23" s="8">
        <f t="shared" si="18"/>
        <v>0</v>
      </c>
      <c r="AH23" s="8"/>
      <c r="AI23" s="7">
        <f t="shared" si="17"/>
        <v>0</v>
      </c>
      <c r="AJ23" s="9" t="e">
        <f t="shared" si="16"/>
        <v>#DIV/0!</v>
      </c>
      <c r="AK23" s="10">
        <f>AM23/AM5</f>
        <v>0</v>
      </c>
      <c r="AL23" s="26"/>
      <c r="AM23" s="33">
        <f>(D5*E23)+(F5*G23)+(H5*I23)+(J5*K23)+(L5*M23)+(N5*O23)+(P5*Q23)+(R5*S23)+(T5*U23)+(V5*W23)+(X5*Y23)+(Z5*AA23)+(AB5*AC23)+(AD5*AE23)+(AH5*AI23)+(AG23*AF5)</f>
        <v>0</v>
      </c>
      <c r="AN23" s="12"/>
      <c r="AO23" s="11"/>
    </row>
    <row r="24" spans="1:41" ht="19.5" customHeight="1" x14ac:dyDescent="0.2">
      <c r="A24" s="7">
        <v>18</v>
      </c>
      <c r="B24" s="36"/>
      <c r="C24" s="37"/>
      <c r="D24" s="8"/>
      <c r="E24" s="7">
        <f t="shared" si="0"/>
        <v>0</v>
      </c>
      <c r="F24" s="8"/>
      <c r="G24" s="7">
        <f t="shared" si="1"/>
        <v>0</v>
      </c>
      <c r="H24" s="8"/>
      <c r="I24" s="8">
        <f t="shared" si="19"/>
        <v>0</v>
      </c>
      <c r="J24" s="8"/>
      <c r="K24" s="7">
        <f t="shared" si="3"/>
        <v>0</v>
      </c>
      <c r="L24" s="8"/>
      <c r="M24" s="7">
        <f t="shared" si="4"/>
        <v>0</v>
      </c>
      <c r="N24" s="8"/>
      <c r="O24" s="7">
        <f t="shared" si="5"/>
        <v>0</v>
      </c>
      <c r="P24" s="8"/>
      <c r="Q24" s="7">
        <f t="shared" si="6"/>
        <v>0</v>
      </c>
      <c r="R24" s="8"/>
      <c r="S24" s="7">
        <f t="shared" si="7"/>
        <v>0</v>
      </c>
      <c r="T24" s="8"/>
      <c r="U24" s="7">
        <f t="shared" si="8"/>
        <v>0</v>
      </c>
      <c r="V24" s="8"/>
      <c r="W24" s="7">
        <f t="shared" si="9"/>
        <v>0</v>
      </c>
      <c r="X24" s="8"/>
      <c r="Y24" s="7">
        <f t="shared" si="10"/>
        <v>0</v>
      </c>
      <c r="Z24" s="8"/>
      <c r="AA24" s="7">
        <f t="shared" si="11"/>
        <v>0</v>
      </c>
      <c r="AB24" s="8"/>
      <c r="AC24" s="7">
        <f t="shared" si="12"/>
        <v>0</v>
      </c>
      <c r="AD24" s="8"/>
      <c r="AE24" s="7">
        <f t="shared" si="13"/>
        <v>0</v>
      </c>
      <c r="AF24" s="8"/>
      <c r="AG24" s="8">
        <f t="shared" si="18"/>
        <v>0</v>
      </c>
      <c r="AH24" s="8"/>
      <c r="AI24" s="7">
        <f t="shared" si="17"/>
        <v>0</v>
      </c>
      <c r="AJ24" s="9" t="e">
        <f t="shared" si="16"/>
        <v>#DIV/0!</v>
      </c>
      <c r="AK24" s="10">
        <f>AM24/AM5</f>
        <v>0</v>
      </c>
      <c r="AL24" s="26"/>
      <c r="AM24" s="33">
        <f>(D5*E24)+(F5*G24)+(H5*I24)+(J5*K24)+(L5*M24)+(N5*O24)+(P5*Q24)+(R5*S24)+(T5*U24)+(V5*W24)+(X5*Y24)+(Z5*AA24)+(AB5*AC24)+(AD5*AE24)+(AH5*AI24)+(AG24*AF5)</f>
        <v>0</v>
      </c>
      <c r="AN24" s="12"/>
      <c r="AO24" s="11"/>
    </row>
    <row r="25" spans="1:41" ht="19.5" customHeight="1" x14ac:dyDescent="0.2">
      <c r="A25" s="8">
        <v>19</v>
      </c>
      <c r="B25" s="44"/>
      <c r="C25" s="45"/>
      <c r="D25" s="8"/>
      <c r="E25" s="8">
        <f t="shared" ref="E25:E42" si="20">IF(D25&gt;=80,"4",IF(D25&gt;=75,"3.5",IF(D25&gt;=70,"3",IF(D25&gt;=65,"2.5",IF(D25&gt;=60,"2",IF(D25&gt;=55,"1.5",IF(D25&gt;=50,"1",0)))))))</f>
        <v>0</v>
      </c>
      <c r="F25" s="8"/>
      <c r="G25" s="8">
        <f t="shared" ref="G25:G42" si="21">IF(F25&gt;=80,"4",IF(F25&gt;=75,"3.5",IF(F25&gt;=70,"3",IF(F25&gt;=65,"2.5",IF(F25&gt;=60,"2",IF(F25&gt;=55,"1.5",IF(F25&gt;=50,"1",0)))))))</f>
        <v>0</v>
      </c>
      <c r="H25" s="8"/>
      <c r="I25" s="8">
        <f t="shared" ref="I25:I42" si="22">IF(H25&gt;=80,"4",IF(H25&gt;=75,"3.5",IF(H25&gt;=70,"3",IF(H25&gt;=65,"2.5",IF(H25&gt;=60,"2",IF(H25&gt;=55,"1.5",IF(H25&gt;=50,"1",0)))))))</f>
        <v>0</v>
      </c>
      <c r="J25" s="8"/>
      <c r="K25" s="8">
        <f t="shared" ref="K25:K42" si="23">IF(J25&gt;=80,"4",IF(J25&gt;=75,"3.5",IF(J25&gt;=70,"3",IF(J25&gt;=65,"2.5",IF(J25&gt;=60,"2",IF(J25&gt;=55,"1.5",IF(J25&gt;=50,"1",0)))))))</f>
        <v>0</v>
      </c>
      <c r="L25" s="8"/>
      <c r="M25" s="8">
        <f t="shared" ref="M25:M42" si="24">IF(L25&gt;=80,"4",IF(L25&gt;=75,"3.5",IF(L25&gt;=70,"3",IF(L25&gt;=65,"2.5",IF(L25&gt;=60,"2",IF(L25&gt;=55,"1.5",IF(L25&gt;=50,"1",0)))))))</f>
        <v>0</v>
      </c>
      <c r="N25" s="8"/>
      <c r="O25" s="8">
        <f t="shared" ref="O25:O42" si="25">IF(N25&gt;=80,"4",IF(N25&gt;=75,"3.5",IF(N25&gt;=70,"3",IF(N25&gt;=65,"2.5",IF(N25&gt;=60,"2",IF(N25&gt;=55,"1.5",IF(N25&gt;=50,"1",0)))))))</f>
        <v>0</v>
      </c>
      <c r="P25" s="8"/>
      <c r="Q25" s="8">
        <f t="shared" ref="Q25:Q42" si="26">IF(P25&gt;=80,"4",IF(P25&gt;=75,"3.5",IF(P25&gt;=70,"3",IF(P25&gt;=65,"2.5",IF(P25&gt;=60,"2",IF(P25&gt;=55,"1.5",IF(P25&gt;=50,"1",0)))))))</f>
        <v>0</v>
      </c>
      <c r="R25" s="8"/>
      <c r="S25" s="8">
        <f t="shared" ref="S25:S42" si="27">IF(R25&gt;=80,"4",IF(R25&gt;=75,"3.5",IF(R25&gt;=70,"3",IF(R25&gt;=65,"2.5",IF(R25&gt;=60,"2",IF(R25&gt;=55,"1.5",IF(R25&gt;=50,"1",0)))))))</f>
        <v>0</v>
      </c>
      <c r="T25" s="8"/>
      <c r="U25" s="8">
        <f t="shared" ref="U25:U42" si="28">IF(T25&gt;=80,"4",IF(T25&gt;=75,"3.5",IF(T25&gt;=70,"3",IF(T25&gt;=65,"2.5",IF(T25&gt;=60,"2",IF(T25&gt;=55,"1.5",IF(T25&gt;=50,"1",0)))))))</f>
        <v>0</v>
      </c>
      <c r="V25" s="8"/>
      <c r="W25" s="8">
        <f t="shared" ref="W25:W42" si="29">IF(V25&gt;=80,"4",IF(V25&gt;=75,"3.5",IF(V25&gt;=70,"3",IF(V25&gt;=65,"2.5",IF(V25&gt;=60,"2",IF(V25&gt;=55,"1.5",IF(V25&gt;=50,"1",0)))))))</f>
        <v>0</v>
      </c>
      <c r="X25" s="8"/>
      <c r="Y25" s="8">
        <f t="shared" ref="Y25:Y42" si="30">IF(X25&gt;=80,"4",IF(X25&gt;=75,"3.5",IF(X25&gt;=70,"3",IF(X25&gt;=65,"2.5",IF(X25&gt;=60,"2",IF(X25&gt;=55,"1.5",IF(X25&gt;=50,"1",0)))))))</f>
        <v>0</v>
      </c>
      <c r="Z25" s="8"/>
      <c r="AA25" s="8">
        <f t="shared" ref="AA25:AA42" si="31">IF(Z25&gt;=80,"4",IF(Z25&gt;=75,"3.5",IF(Z25&gt;=70,"3",IF(Z25&gt;=65,"2.5",IF(Z25&gt;=60,"2",IF(Z25&gt;=55,"1.5",IF(Z25&gt;=50,"1",0)))))))</f>
        <v>0</v>
      </c>
      <c r="AB25" s="8"/>
      <c r="AC25" s="8">
        <f t="shared" ref="AC25:AC42" si="32">IF(AB25&gt;=80,"4",IF(AB25&gt;=75,"3.5",IF(AB25&gt;=70,"3",IF(AB25&gt;=65,"2.5",IF(AB25&gt;=60,"2",IF(AB25&gt;=55,"1.5",IF(AB25&gt;=50,"1",0)))))))</f>
        <v>0</v>
      </c>
      <c r="AD25" s="8"/>
      <c r="AE25" s="8">
        <f t="shared" ref="AE25:AE42" si="33">IF(AD25&gt;=80,"4",IF(AD25&gt;=75,"3.5",IF(AD25&gt;=70,"3",IF(AD25&gt;=65,"2.5",IF(AD25&gt;=60,"2",IF(AD25&gt;=55,"1.5",IF(AD25&gt;=50,"1",0)))))))</f>
        <v>0</v>
      </c>
      <c r="AF25" s="8"/>
      <c r="AG25" s="8">
        <f t="shared" ref="AG25:AG42" si="34">IF(AF25&gt;=80,"4",IF(AF25&gt;=75,"3.5",IF(AF25&gt;=70,"3",IF(AF25&gt;=65,"2.5",IF(AF25&gt;=60,"2",IF(AF25&gt;=55,"1.5",IF(AF25&gt;=50,"1",0)))))))</f>
        <v>0</v>
      </c>
      <c r="AH25" s="8"/>
      <c r="AI25" s="8">
        <f t="shared" ref="AI25:AI42" si="35">IF(AH25&gt;=80,"4",IF(AH25&gt;=75,"3.5",IF(AH25&gt;=70,"3",IF(AH25&gt;=65,"2.5",IF(AH25&gt;=60,"2",IF(AH25&gt;=55,"1.5",IF(AH25&gt;=50,"1",0)))))))</f>
        <v>0</v>
      </c>
      <c r="AJ25" s="9" t="e">
        <f t="shared" ref="AJ25:AJ42" si="36">AVERAGE(D25,F25,H25,J25,L25,N25,P25,R25,T25,V25,X25,AH25)</f>
        <v>#DIV/0!</v>
      </c>
      <c r="AK25" s="10">
        <f>AM25/AM5</f>
        <v>0</v>
      </c>
      <c r="AL25" s="26"/>
      <c r="AM25" s="33">
        <f>(D5*E25)+(F5*G25)+(H5*I25)+(J5*K25)+(L5*M25)+(N5*O25)+(P5*Q25)+(R5*S25)+(T5*U25)+(V5*W25)+(X5*Y25)+(Z5*AA25)+(AB5*AC25)+(AD5*AE25)+(AH5*AI25)+(AG25*AF5)</f>
        <v>0</v>
      </c>
      <c r="AN25" s="12"/>
      <c r="AO25" s="11"/>
    </row>
    <row r="26" spans="1:41" ht="19.5" customHeight="1" x14ac:dyDescent="0.2">
      <c r="A26" s="8">
        <v>20</v>
      </c>
      <c r="B26" s="44"/>
      <c r="C26" s="45"/>
      <c r="D26" s="8"/>
      <c r="E26" s="8">
        <f t="shared" si="20"/>
        <v>0</v>
      </c>
      <c r="F26" s="8"/>
      <c r="G26" s="8">
        <f t="shared" si="21"/>
        <v>0</v>
      </c>
      <c r="H26" s="8"/>
      <c r="I26" s="8">
        <f t="shared" si="22"/>
        <v>0</v>
      </c>
      <c r="J26" s="8"/>
      <c r="K26" s="8">
        <f t="shared" si="23"/>
        <v>0</v>
      </c>
      <c r="L26" s="8"/>
      <c r="M26" s="8">
        <f t="shared" si="24"/>
        <v>0</v>
      </c>
      <c r="N26" s="8"/>
      <c r="O26" s="8">
        <f t="shared" si="25"/>
        <v>0</v>
      </c>
      <c r="P26" s="8"/>
      <c r="Q26" s="8">
        <f t="shared" si="26"/>
        <v>0</v>
      </c>
      <c r="R26" s="8"/>
      <c r="S26" s="8">
        <f t="shared" si="27"/>
        <v>0</v>
      </c>
      <c r="T26" s="8"/>
      <c r="U26" s="8">
        <f t="shared" si="28"/>
        <v>0</v>
      </c>
      <c r="V26" s="8"/>
      <c r="W26" s="8">
        <f t="shared" si="29"/>
        <v>0</v>
      </c>
      <c r="X26" s="8"/>
      <c r="Y26" s="8">
        <f t="shared" si="30"/>
        <v>0</v>
      </c>
      <c r="Z26" s="8"/>
      <c r="AA26" s="8">
        <f t="shared" si="31"/>
        <v>0</v>
      </c>
      <c r="AB26" s="8"/>
      <c r="AC26" s="8">
        <f t="shared" si="32"/>
        <v>0</v>
      </c>
      <c r="AD26" s="8"/>
      <c r="AE26" s="8">
        <f t="shared" si="33"/>
        <v>0</v>
      </c>
      <c r="AF26" s="8"/>
      <c r="AG26" s="8">
        <f t="shared" si="34"/>
        <v>0</v>
      </c>
      <c r="AH26" s="8"/>
      <c r="AI26" s="8">
        <f t="shared" si="35"/>
        <v>0</v>
      </c>
      <c r="AJ26" s="9" t="e">
        <f t="shared" si="36"/>
        <v>#DIV/0!</v>
      </c>
      <c r="AK26" s="10">
        <f>AM26/AM5</f>
        <v>0</v>
      </c>
      <c r="AL26" s="26"/>
      <c r="AM26" s="33">
        <f>(D5*E26)+(F5*G26)+(H5*I26)+(J5*K26)+(L5*M26)+(N5*O26)+(P5*Q26)+(R5*S26)+(T5*U26)+(V5*W26)+(X5*Y26)+(Z5*AA26)+(AB5*AC26)+(AD5*AE26)+(AH5*AI26)+(AG26*AF5)</f>
        <v>0</v>
      </c>
      <c r="AN26" s="12"/>
      <c r="AO26" s="11"/>
    </row>
    <row r="27" spans="1:41" ht="19.5" customHeight="1" x14ac:dyDescent="0.2">
      <c r="A27" s="8">
        <v>21</v>
      </c>
      <c r="B27" s="44"/>
      <c r="C27" s="45"/>
      <c r="D27" s="8"/>
      <c r="E27" s="8">
        <f t="shared" si="20"/>
        <v>0</v>
      </c>
      <c r="F27" s="8"/>
      <c r="G27" s="8">
        <f t="shared" si="21"/>
        <v>0</v>
      </c>
      <c r="H27" s="8"/>
      <c r="I27" s="8">
        <f t="shared" si="22"/>
        <v>0</v>
      </c>
      <c r="J27" s="8"/>
      <c r="K27" s="8">
        <f t="shared" si="23"/>
        <v>0</v>
      </c>
      <c r="L27" s="8"/>
      <c r="M27" s="8">
        <f t="shared" si="24"/>
        <v>0</v>
      </c>
      <c r="N27" s="8"/>
      <c r="O27" s="8">
        <f t="shared" si="25"/>
        <v>0</v>
      </c>
      <c r="P27" s="8"/>
      <c r="Q27" s="8">
        <f t="shared" si="26"/>
        <v>0</v>
      </c>
      <c r="R27" s="8"/>
      <c r="S27" s="8">
        <f t="shared" si="27"/>
        <v>0</v>
      </c>
      <c r="T27" s="8"/>
      <c r="U27" s="8">
        <f t="shared" si="28"/>
        <v>0</v>
      </c>
      <c r="V27" s="8"/>
      <c r="W27" s="8">
        <f t="shared" si="29"/>
        <v>0</v>
      </c>
      <c r="X27" s="8"/>
      <c r="Y27" s="8">
        <f t="shared" si="30"/>
        <v>0</v>
      </c>
      <c r="Z27" s="8"/>
      <c r="AA27" s="8">
        <f t="shared" si="31"/>
        <v>0</v>
      </c>
      <c r="AB27" s="8"/>
      <c r="AC27" s="8">
        <f t="shared" si="32"/>
        <v>0</v>
      </c>
      <c r="AD27" s="8"/>
      <c r="AE27" s="8">
        <f t="shared" si="33"/>
        <v>0</v>
      </c>
      <c r="AF27" s="8"/>
      <c r="AG27" s="8">
        <f t="shared" si="34"/>
        <v>0</v>
      </c>
      <c r="AH27" s="8"/>
      <c r="AI27" s="8">
        <f t="shared" si="35"/>
        <v>0</v>
      </c>
      <c r="AJ27" s="9" t="e">
        <f t="shared" si="36"/>
        <v>#DIV/0!</v>
      </c>
      <c r="AK27" s="10">
        <f>AM27/AM5</f>
        <v>0</v>
      </c>
      <c r="AL27" s="26"/>
      <c r="AM27" s="33">
        <f>(D5*E27)+(F5*G27)+(H5*I27)+(J5*K27)+(L5*M27)+(N5*O27)+(P5*Q27)+(R5*S27)+(T5*U27)+(V5*W27)+(X5*Y27)+(Z5*AA27)+(AB5*AC27)+(AD5*AE27)+(AH5*AI27)+(AG27*AF5)</f>
        <v>0</v>
      </c>
      <c r="AN27" s="12"/>
      <c r="AO27" s="11"/>
    </row>
    <row r="28" spans="1:41" ht="19.5" customHeight="1" x14ac:dyDescent="0.2">
      <c r="A28" s="8">
        <v>22</v>
      </c>
      <c r="B28" s="44"/>
      <c r="C28" s="45"/>
      <c r="D28" s="8"/>
      <c r="E28" s="8">
        <f t="shared" si="20"/>
        <v>0</v>
      </c>
      <c r="F28" s="8"/>
      <c r="G28" s="8">
        <f t="shared" si="21"/>
        <v>0</v>
      </c>
      <c r="H28" s="8"/>
      <c r="I28" s="8">
        <f t="shared" si="22"/>
        <v>0</v>
      </c>
      <c r="J28" s="8"/>
      <c r="K28" s="8">
        <f t="shared" si="23"/>
        <v>0</v>
      </c>
      <c r="L28" s="8"/>
      <c r="M28" s="8">
        <f t="shared" si="24"/>
        <v>0</v>
      </c>
      <c r="N28" s="8"/>
      <c r="O28" s="8">
        <f t="shared" si="25"/>
        <v>0</v>
      </c>
      <c r="P28" s="8"/>
      <c r="Q28" s="8">
        <f t="shared" si="26"/>
        <v>0</v>
      </c>
      <c r="R28" s="8"/>
      <c r="S28" s="8">
        <f t="shared" si="27"/>
        <v>0</v>
      </c>
      <c r="T28" s="8"/>
      <c r="U28" s="8">
        <f t="shared" si="28"/>
        <v>0</v>
      </c>
      <c r="V28" s="8"/>
      <c r="W28" s="8">
        <f t="shared" si="29"/>
        <v>0</v>
      </c>
      <c r="X28" s="8"/>
      <c r="Y28" s="8">
        <f t="shared" si="30"/>
        <v>0</v>
      </c>
      <c r="Z28" s="8"/>
      <c r="AA28" s="8">
        <f t="shared" si="31"/>
        <v>0</v>
      </c>
      <c r="AB28" s="8"/>
      <c r="AC28" s="8">
        <f t="shared" si="32"/>
        <v>0</v>
      </c>
      <c r="AD28" s="8"/>
      <c r="AE28" s="8">
        <f t="shared" si="33"/>
        <v>0</v>
      </c>
      <c r="AF28" s="8"/>
      <c r="AG28" s="8">
        <f t="shared" si="34"/>
        <v>0</v>
      </c>
      <c r="AH28" s="8"/>
      <c r="AI28" s="8">
        <f t="shared" si="35"/>
        <v>0</v>
      </c>
      <c r="AJ28" s="9" t="e">
        <f t="shared" si="36"/>
        <v>#DIV/0!</v>
      </c>
      <c r="AK28" s="10">
        <f>AM28/AM5</f>
        <v>0</v>
      </c>
      <c r="AL28" s="26"/>
      <c r="AM28" s="33">
        <f>(D5*E28)+(F5*G28)+(H5*I28)+(J5*K28)+(L5*M28)+(N5*O28)+(P5*Q28)+(R5*S28)+(T5*U28)+(V5*W28)+(X5*Y28)+(Z5*AA28)+(AB5*AC28)+(AD5*AE28)+(AH5*AI28)+(AG28*AF5)</f>
        <v>0</v>
      </c>
      <c r="AN28" s="12"/>
      <c r="AO28" s="11"/>
    </row>
    <row r="29" spans="1:41" ht="19.5" customHeight="1" x14ac:dyDescent="0.2">
      <c r="A29" s="8">
        <v>23</v>
      </c>
      <c r="B29" s="44"/>
      <c r="C29" s="45"/>
      <c r="D29" s="8"/>
      <c r="E29" s="8">
        <f t="shared" si="20"/>
        <v>0</v>
      </c>
      <c r="F29" s="8"/>
      <c r="G29" s="8">
        <f t="shared" si="21"/>
        <v>0</v>
      </c>
      <c r="H29" s="8"/>
      <c r="I29" s="8">
        <f t="shared" si="22"/>
        <v>0</v>
      </c>
      <c r="J29" s="8"/>
      <c r="K29" s="8">
        <f t="shared" si="23"/>
        <v>0</v>
      </c>
      <c r="L29" s="8"/>
      <c r="M29" s="8">
        <f t="shared" si="24"/>
        <v>0</v>
      </c>
      <c r="N29" s="8"/>
      <c r="O29" s="8">
        <f t="shared" si="25"/>
        <v>0</v>
      </c>
      <c r="P29" s="8"/>
      <c r="Q29" s="8">
        <f t="shared" si="26"/>
        <v>0</v>
      </c>
      <c r="R29" s="8"/>
      <c r="S29" s="8">
        <f t="shared" si="27"/>
        <v>0</v>
      </c>
      <c r="T29" s="8"/>
      <c r="U29" s="8">
        <f t="shared" si="28"/>
        <v>0</v>
      </c>
      <c r="V29" s="8"/>
      <c r="W29" s="8">
        <f t="shared" si="29"/>
        <v>0</v>
      </c>
      <c r="X29" s="8"/>
      <c r="Y29" s="8">
        <f t="shared" si="30"/>
        <v>0</v>
      </c>
      <c r="Z29" s="8"/>
      <c r="AA29" s="8">
        <f t="shared" si="31"/>
        <v>0</v>
      </c>
      <c r="AB29" s="8"/>
      <c r="AC29" s="8">
        <f t="shared" si="32"/>
        <v>0</v>
      </c>
      <c r="AD29" s="8"/>
      <c r="AE29" s="8">
        <f t="shared" si="33"/>
        <v>0</v>
      </c>
      <c r="AF29" s="8"/>
      <c r="AG29" s="8">
        <f t="shared" si="34"/>
        <v>0</v>
      </c>
      <c r="AH29" s="8"/>
      <c r="AI29" s="8">
        <f t="shared" si="35"/>
        <v>0</v>
      </c>
      <c r="AJ29" s="9" t="e">
        <f t="shared" si="36"/>
        <v>#DIV/0!</v>
      </c>
      <c r="AK29" s="10">
        <f>AM29/AM5</f>
        <v>0</v>
      </c>
      <c r="AL29" s="26"/>
      <c r="AM29" s="33">
        <f>(D5*E29)+(F5*G29)+(H5*I29)+(J5*K29)+(L5*M29)+(N5*O29)+(P5*Q29)+(R5*S29)+(T5*U29)+(V5*W29)+(X5*Y29)+(Z5*AA29)+(AB5*AC29)+(AD5*AE29)+(AH5*AI29)+(AG29*AF5)</f>
        <v>0</v>
      </c>
      <c r="AN29" s="12"/>
      <c r="AO29" s="11"/>
    </row>
    <row r="30" spans="1:41" ht="19.5" customHeight="1" x14ac:dyDescent="0.2">
      <c r="A30" s="8">
        <v>24</v>
      </c>
      <c r="B30" s="44"/>
      <c r="C30" s="45"/>
      <c r="D30" s="8"/>
      <c r="E30" s="8">
        <f t="shared" si="20"/>
        <v>0</v>
      </c>
      <c r="F30" s="8"/>
      <c r="G30" s="8">
        <f t="shared" si="21"/>
        <v>0</v>
      </c>
      <c r="H30" s="8"/>
      <c r="I30" s="8">
        <f t="shared" si="22"/>
        <v>0</v>
      </c>
      <c r="J30" s="8"/>
      <c r="K30" s="8">
        <f t="shared" si="23"/>
        <v>0</v>
      </c>
      <c r="L30" s="8"/>
      <c r="M30" s="8">
        <f t="shared" si="24"/>
        <v>0</v>
      </c>
      <c r="N30" s="8"/>
      <c r="O30" s="8">
        <f t="shared" si="25"/>
        <v>0</v>
      </c>
      <c r="P30" s="8"/>
      <c r="Q30" s="8">
        <f t="shared" si="26"/>
        <v>0</v>
      </c>
      <c r="R30" s="8"/>
      <c r="S30" s="8">
        <f t="shared" si="27"/>
        <v>0</v>
      </c>
      <c r="T30" s="8"/>
      <c r="U30" s="8">
        <f t="shared" si="28"/>
        <v>0</v>
      </c>
      <c r="V30" s="8"/>
      <c r="W30" s="8">
        <f t="shared" si="29"/>
        <v>0</v>
      </c>
      <c r="X30" s="8"/>
      <c r="Y30" s="8">
        <f t="shared" si="30"/>
        <v>0</v>
      </c>
      <c r="Z30" s="8"/>
      <c r="AA30" s="8">
        <f t="shared" si="31"/>
        <v>0</v>
      </c>
      <c r="AB30" s="8"/>
      <c r="AC30" s="8">
        <f t="shared" si="32"/>
        <v>0</v>
      </c>
      <c r="AD30" s="8"/>
      <c r="AE30" s="8">
        <f t="shared" si="33"/>
        <v>0</v>
      </c>
      <c r="AF30" s="8"/>
      <c r="AG30" s="8">
        <f t="shared" si="34"/>
        <v>0</v>
      </c>
      <c r="AH30" s="8"/>
      <c r="AI30" s="8">
        <f t="shared" si="35"/>
        <v>0</v>
      </c>
      <c r="AJ30" s="9" t="e">
        <f t="shared" si="36"/>
        <v>#DIV/0!</v>
      </c>
      <c r="AK30" s="10">
        <f>AM30/AM5</f>
        <v>0</v>
      </c>
      <c r="AL30" s="26"/>
      <c r="AM30" s="33">
        <f>(D5*E30)+(F5*G30)+(H5*I30)+(J5*K30)+(L5*M30)+(N5*O30)+(P5*Q30)+(R5*S30)+(T5*U30)+(V5*W30)+(X5*Y30)+(Z5*AA30)+(AB5*AC30)+(AD5*AE30)+(AH5*AI30)+(AG30*AF5)</f>
        <v>0</v>
      </c>
      <c r="AN30" s="12"/>
      <c r="AO30" s="11"/>
    </row>
    <row r="31" spans="1:41" ht="19.5" customHeight="1" x14ac:dyDescent="0.2">
      <c r="A31" s="8">
        <v>25</v>
      </c>
      <c r="B31" s="44"/>
      <c r="C31" s="45"/>
      <c r="D31" s="8"/>
      <c r="E31" s="8">
        <f t="shared" si="20"/>
        <v>0</v>
      </c>
      <c r="F31" s="8"/>
      <c r="G31" s="8">
        <f t="shared" si="21"/>
        <v>0</v>
      </c>
      <c r="H31" s="8"/>
      <c r="I31" s="8">
        <f t="shared" si="22"/>
        <v>0</v>
      </c>
      <c r="J31" s="8"/>
      <c r="K31" s="8">
        <f t="shared" si="23"/>
        <v>0</v>
      </c>
      <c r="L31" s="8"/>
      <c r="M31" s="8">
        <f t="shared" si="24"/>
        <v>0</v>
      </c>
      <c r="N31" s="8"/>
      <c r="O31" s="8">
        <f t="shared" si="25"/>
        <v>0</v>
      </c>
      <c r="P31" s="8"/>
      <c r="Q31" s="8">
        <f t="shared" si="26"/>
        <v>0</v>
      </c>
      <c r="R31" s="8"/>
      <c r="S31" s="8">
        <f t="shared" si="27"/>
        <v>0</v>
      </c>
      <c r="T31" s="8"/>
      <c r="U31" s="8">
        <f t="shared" si="28"/>
        <v>0</v>
      </c>
      <c r="V31" s="8"/>
      <c r="W31" s="8">
        <f t="shared" si="29"/>
        <v>0</v>
      </c>
      <c r="X31" s="8"/>
      <c r="Y31" s="8">
        <f t="shared" si="30"/>
        <v>0</v>
      </c>
      <c r="Z31" s="8"/>
      <c r="AA31" s="8">
        <f t="shared" si="31"/>
        <v>0</v>
      </c>
      <c r="AB31" s="8"/>
      <c r="AC31" s="8">
        <f t="shared" si="32"/>
        <v>0</v>
      </c>
      <c r="AD31" s="8"/>
      <c r="AE31" s="8">
        <f t="shared" si="33"/>
        <v>0</v>
      </c>
      <c r="AF31" s="8"/>
      <c r="AG31" s="8">
        <f t="shared" si="34"/>
        <v>0</v>
      </c>
      <c r="AH31" s="8"/>
      <c r="AI31" s="8">
        <f t="shared" si="35"/>
        <v>0</v>
      </c>
      <c r="AJ31" s="9" t="e">
        <f t="shared" si="36"/>
        <v>#DIV/0!</v>
      </c>
      <c r="AK31" s="10">
        <f>AM31/AM5</f>
        <v>0</v>
      </c>
      <c r="AL31" s="26"/>
      <c r="AM31" s="33">
        <f>(D5*E31)+(F5*G31)+(H5*I31)+(J5*K31)+(L5*M31)+(N5*O31)+(P5*Q31)+(R5*S31)+(T5*U31)+(V5*W31)+(X5*Y31)+(Z5*AA31)+(AB5*AC31)+(AD5*AE31)+(AH5*AI31)+(AG31*AF5)</f>
        <v>0</v>
      </c>
      <c r="AN31" s="12"/>
      <c r="AO31" s="11"/>
    </row>
    <row r="32" spans="1:41" ht="19.5" customHeight="1" x14ac:dyDescent="0.2">
      <c r="A32" s="8">
        <v>26</v>
      </c>
      <c r="B32" s="44"/>
      <c r="C32" s="45"/>
      <c r="D32" s="8"/>
      <c r="E32" s="8">
        <f t="shared" si="20"/>
        <v>0</v>
      </c>
      <c r="F32" s="8"/>
      <c r="G32" s="8">
        <f t="shared" si="21"/>
        <v>0</v>
      </c>
      <c r="H32" s="8"/>
      <c r="I32" s="8">
        <f t="shared" si="22"/>
        <v>0</v>
      </c>
      <c r="J32" s="8"/>
      <c r="K32" s="8">
        <f t="shared" si="23"/>
        <v>0</v>
      </c>
      <c r="L32" s="8"/>
      <c r="M32" s="8">
        <f t="shared" si="24"/>
        <v>0</v>
      </c>
      <c r="N32" s="8"/>
      <c r="O32" s="8">
        <f t="shared" si="25"/>
        <v>0</v>
      </c>
      <c r="P32" s="8"/>
      <c r="Q32" s="8">
        <f t="shared" si="26"/>
        <v>0</v>
      </c>
      <c r="R32" s="8"/>
      <c r="S32" s="8">
        <f t="shared" si="27"/>
        <v>0</v>
      </c>
      <c r="T32" s="8"/>
      <c r="U32" s="8">
        <f t="shared" si="28"/>
        <v>0</v>
      </c>
      <c r="V32" s="8"/>
      <c r="W32" s="8">
        <f t="shared" si="29"/>
        <v>0</v>
      </c>
      <c r="X32" s="8"/>
      <c r="Y32" s="8">
        <f t="shared" si="30"/>
        <v>0</v>
      </c>
      <c r="Z32" s="8"/>
      <c r="AA32" s="8">
        <f t="shared" si="31"/>
        <v>0</v>
      </c>
      <c r="AB32" s="8"/>
      <c r="AC32" s="8">
        <f t="shared" si="32"/>
        <v>0</v>
      </c>
      <c r="AD32" s="8"/>
      <c r="AE32" s="8">
        <f t="shared" si="33"/>
        <v>0</v>
      </c>
      <c r="AF32" s="8"/>
      <c r="AG32" s="8">
        <f t="shared" si="34"/>
        <v>0</v>
      </c>
      <c r="AH32" s="8"/>
      <c r="AI32" s="8">
        <f t="shared" si="35"/>
        <v>0</v>
      </c>
      <c r="AJ32" s="9" t="e">
        <f t="shared" si="36"/>
        <v>#DIV/0!</v>
      </c>
      <c r="AK32" s="10">
        <f>AM32/AM5</f>
        <v>0</v>
      </c>
      <c r="AL32" s="26"/>
      <c r="AM32" s="33">
        <f>(D5*E32)+(F5*G32)+(H5*I32)+(J5*K32)+(L5*M32)+(N5*O32)+(P5*Q32)+(R5*S32)+(T5*U32)+(V5*W32)+(X5*Y32)+(Z5*AA32)+(AB5*AC32)+(AD5*AE32)+(AH5*AI32)+(AG32*AF5)</f>
        <v>0</v>
      </c>
      <c r="AN32" s="12"/>
      <c r="AO32" s="11"/>
    </row>
    <row r="33" spans="1:41" ht="19.5" customHeight="1" x14ac:dyDescent="0.2">
      <c r="A33" s="8">
        <v>27</v>
      </c>
      <c r="B33" s="44"/>
      <c r="C33" s="45"/>
      <c r="D33" s="8"/>
      <c r="E33" s="8">
        <f t="shared" si="20"/>
        <v>0</v>
      </c>
      <c r="F33" s="8"/>
      <c r="G33" s="8">
        <f t="shared" si="21"/>
        <v>0</v>
      </c>
      <c r="H33" s="8"/>
      <c r="I33" s="8">
        <f t="shared" si="22"/>
        <v>0</v>
      </c>
      <c r="J33" s="8"/>
      <c r="K33" s="8">
        <f t="shared" si="23"/>
        <v>0</v>
      </c>
      <c r="L33" s="8"/>
      <c r="M33" s="8">
        <f t="shared" si="24"/>
        <v>0</v>
      </c>
      <c r="N33" s="8"/>
      <c r="O33" s="8">
        <f t="shared" si="25"/>
        <v>0</v>
      </c>
      <c r="P33" s="8"/>
      <c r="Q33" s="8">
        <f t="shared" si="26"/>
        <v>0</v>
      </c>
      <c r="R33" s="8"/>
      <c r="S33" s="8">
        <f t="shared" si="27"/>
        <v>0</v>
      </c>
      <c r="T33" s="8"/>
      <c r="U33" s="8">
        <f t="shared" si="28"/>
        <v>0</v>
      </c>
      <c r="V33" s="8"/>
      <c r="W33" s="8">
        <f t="shared" si="29"/>
        <v>0</v>
      </c>
      <c r="X33" s="8"/>
      <c r="Y33" s="8">
        <f t="shared" si="30"/>
        <v>0</v>
      </c>
      <c r="Z33" s="8"/>
      <c r="AA33" s="8">
        <f t="shared" si="31"/>
        <v>0</v>
      </c>
      <c r="AB33" s="8"/>
      <c r="AC33" s="8">
        <f t="shared" si="32"/>
        <v>0</v>
      </c>
      <c r="AD33" s="8"/>
      <c r="AE33" s="8">
        <f t="shared" si="33"/>
        <v>0</v>
      </c>
      <c r="AF33" s="8"/>
      <c r="AG33" s="8">
        <f t="shared" si="34"/>
        <v>0</v>
      </c>
      <c r="AH33" s="8"/>
      <c r="AI33" s="8">
        <f t="shared" si="35"/>
        <v>0</v>
      </c>
      <c r="AJ33" s="9" t="e">
        <f t="shared" si="36"/>
        <v>#DIV/0!</v>
      </c>
      <c r="AK33" s="10">
        <f>AM33/AM5</f>
        <v>0</v>
      </c>
      <c r="AL33" s="26"/>
      <c r="AM33" s="33">
        <f>(D5*E33)+(F5*G33)+(H5*I33)+(J5*K33)+(L5*M33)+(N5*O33)+(P5*Q33)+(R5*S33)+(T5*U33)+(V5*W33)+(X5*Y33)+(Z5*AA33)+(AB5*AC33)+(AD5*AE33)+(AH5*AI33)+(AG33*AF5)</f>
        <v>0</v>
      </c>
      <c r="AN33" s="12"/>
      <c r="AO33" s="11"/>
    </row>
    <row r="34" spans="1:41" ht="19.5" customHeight="1" x14ac:dyDescent="0.2">
      <c r="A34" s="8">
        <v>28</v>
      </c>
      <c r="B34" s="44"/>
      <c r="C34" s="45"/>
      <c r="D34" s="8"/>
      <c r="E34" s="8">
        <f t="shared" si="20"/>
        <v>0</v>
      </c>
      <c r="F34" s="8"/>
      <c r="G34" s="8">
        <f t="shared" si="21"/>
        <v>0</v>
      </c>
      <c r="H34" s="8"/>
      <c r="I34" s="8">
        <f t="shared" si="22"/>
        <v>0</v>
      </c>
      <c r="J34" s="8"/>
      <c r="K34" s="8">
        <f t="shared" si="23"/>
        <v>0</v>
      </c>
      <c r="L34" s="8"/>
      <c r="M34" s="8">
        <f t="shared" si="24"/>
        <v>0</v>
      </c>
      <c r="N34" s="8"/>
      <c r="O34" s="8">
        <f t="shared" si="25"/>
        <v>0</v>
      </c>
      <c r="P34" s="8"/>
      <c r="Q34" s="8">
        <f t="shared" si="26"/>
        <v>0</v>
      </c>
      <c r="R34" s="8"/>
      <c r="S34" s="8">
        <f t="shared" si="27"/>
        <v>0</v>
      </c>
      <c r="T34" s="8"/>
      <c r="U34" s="8">
        <f t="shared" si="28"/>
        <v>0</v>
      </c>
      <c r="V34" s="8"/>
      <c r="W34" s="8">
        <f t="shared" si="29"/>
        <v>0</v>
      </c>
      <c r="X34" s="8"/>
      <c r="Y34" s="8">
        <f t="shared" si="30"/>
        <v>0</v>
      </c>
      <c r="Z34" s="8"/>
      <c r="AA34" s="8">
        <f t="shared" si="31"/>
        <v>0</v>
      </c>
      <c r="AB34" s="8"/>
      <c r="AC34" s="8">
        <f t="shared" si="32"/>
        <v>0</v>
      </c>
      <c r="AD34" s="8"/>
      <c r="AE34" s="8">
        <f t="shared" si="33"/>
        <v>0</v>
      </c>
      <c r="AF34" s="8"/>
      <c r="AG34" s="8">
        <f t="shared" si="34"/>
        <v>0</v>
      </c>
      <c r="AH34" s="8"/>
      <c r="AI34" s="8">
        <f t="shared" si="35"/>
        <v>0</v>
      </c>
      <c r="AJ34" s="9" t="e">
        <f t="shared" si="36"/>
        <v>#DIV/0!</v>
      </c>
      <c r="AK34" s="10">
        <f>AM34/AM5</f>
        <v>0</v>
      </c>
      <c r="AL34" s="26"/>
      <c r="AM34" s="33">
        <f>(D5*E34)+(F5*G34)+(H5*I34)+(J5*K34)+(L5*M34)+(N5*O34)+(P5*Q34)+(R5*S34)+(T5*U34)+(V5*W34)+(X5*Y34)+(Z5*AA34)+(AB5*AC34)+(AD5*AE34)+(AH5*AI34)+(AG34*AF5)</f>
        <v>0</v>
      </c>
      <c r="AN34" s="12"/>
      <c r="AO34" s="11"/>
    </row>
    <row r="35" spans="1:41" ht="19.5" customHeight="1" x14ac:dyDescent="0.2">
      <c r="A35" s="8">
        <v>29</v>
      </c>
      <c r="B35" s="44"/>
      <c r="C35" s="45"/>
      <c r="D35" s="8"/>
      <c r="E35" s="8">
        <f t="shared" si="20"/>
        <v>0</v>
      </c>
      <c r="F35" s="8"/>
      <c r="G35" s="8">
        <f t="shared" si="21"/>
        <v>0</v>
      </c>
      <c r="H35" s="8"/>
      <c r="I35" s="8">
        <f t="shared" si="22"/>
        <v>0</v>
      </c>
      <c r="J35" s="8"/>
      <c r="K35" s="8">
        <f t="shared" si="23"/>
        <v>0</v>
      </c>
      <c r="L35" s="8"/>
      <c r="M35" s="8">
        <f t="shared" si="24"/>
        <v>0</v>
      </c>
      <c r="N35" s="8"/>
      <c r="O35" s="8">
        <f t="shared" si="25"/>
        <v>0</v>
      </c>
      <c r="P35" s="8"/>
      <c r="Q35" s="8">
        <f t="shared" si="26"/>
        <v>0</v>
      </c>
      <c r="R35" s="8"/>
      <c r="S35" s="8">
        <f t="shared" si="27"/>
        <v>0</v>
      </c>
      <c r="T35" s="8"/>
      <c r="U35" s="8">
        <f t="shared" si="28"/>
        <v>0</v>
      </c>
      <c r="V35" s="8"/>
      <c r="W35" s="8">
        <f t="shared" si="29"/>
        <v>0</v>
      </c>
      <c r="X35" s="8"/>
      <c r="Y35" s="8">
        <f t="shared" si="30"/>
        <v>0</v>
      </c>
      <c r="Z35" s="8"/>
      <c r="AA35" s="8">
        <f t="shared" si="31"/>
        <v>0</v>
      </c>
      <c r="AB35" s="8"/>
      <c r="AC35" s="8">
        <f t="shared" si="32"/>
        <v>0</v>
      </c>
      <c r="AD35" s="8"/>
      <c r="AE35" s="8">
        <f t="shared" si="33"/>
        <v>0</v>
      </c>
      <c r="AF35" s="8"/>
      <c r="AG35" s="8">
        <f t="shared" si="34"/>
        <v>0</v>
      </c>
      <c r="AH35" s="8"/>
      <c r="AI35" s="8">
        <f t="shared" si="35"/>
        <v>0</v>
      </c>
      <c r="AJ35" s="9" t="e">
        <f t="shared" si="36"/>
        <v>#DIV/0!</v>
      </c>
      <c r="AK35" s="10">
        <f>AM35/AM5</f>
        <v>0</v>
      </c>
      <c r="AL35" s="26"/>
      <c r="AM35" s="33">
        <f>(D5*E35)+(F5*G35)+(H5*I35)+(J5*K35)+(L5*M35)+(N5*O35)+(P5*Q35)+(R5*S35)+(T5*U35)+(V5*W35)+(X5*Y35)+(Z5*AA35)+(AB5*AC35)+(AD5*AE35)+(AH5*AI35)+(AG35*AF5)</f>
        <v>0</v>
      </c>
      <c r="AN35" s="12"/>
      <c r="AO35" s="11"/>
    </row>
    <row r="36" spans="1:41" ht="19.5" customHeight="1" x14ac:dyDescent="0.2">
      <c r="A36" s="8">
        <v>30</v>
      </c>
      <c r="B36" s="44"/>
      <c r="C36" s="45"/>
      <c r="D36" s="8"/>
      <c r="E36" s="8">
        <f t="shared" si="20"/>
        <v>0</v>
      </c>
      <c r="F36" s="8"/>
      <c r="G36" s="8">
        <f t="shared" si="21"/>
        <v>0</v>
      </c>
      <c r="H36" s="8"/>
      <c r="I36" s="8">
        <f t="shared" si="22"/>
        <v>0</v>
      </c>
      <c r="J36" s="8"/>
      <c r="K36" s="8">
        <f t="shared" si="23"/>
        <v>0</v>
      </c>
      <c r="L36" s="8"/>
      <c r="M36" s="8">
        <f t="shared" si="24"/>
        <v>0</v>
      </c>
      <c r="N36" s="8"/>
      <c r="O36" s="8">
        <f t="shared" si="25"/>
        <v>0</v>
      </c>
      <c r="P36" s="8"/>
      <c r="Q36" s="8">
        <f t="shared" si="26"/>
        <v>0</v>
      </c>
      <c r="R36" s="8"/>
      <c r="S36" s="8">
        <f t="shared" si="27"/>
        <v>0</v>
      </c>
      <c r="T36" s="8"/>
      <c r="U36" s="8">
        <f t="shared" si="28"/>
        <v>0</v>
      </c>
      <c r="V36" s="8"/>
      <c r="W36" s="8">
        <f t="shared" si="29"/>
        <v>0</v>
      </c>
      <c r="X36" s="8"/>
      <c r="Y36" s="8">
        <f t="shared" si="30"/>
        <v>0</v>
      </c>
      <c r="Z36" s="8"/>
      <c r="AA36" s="8">
        <f t="shared" si="31"/>
        <v>0</v>
      </c>
      <c r="AB36" s="8"/>
      <c r="AC36" s="8">
        <f t="shared" si="32"/>
        <v>0</v>
      </c>
      <c r="AD36" s="8"/>
      <c r="AE36" s="8">
        <f t="shared" si="33"/>
        <v>0</v>
      </c>
      <c r="AF36" s="8"/>
      <c r="AG36" s="8">
        <f t="shared" si="34"/>
        <v>0</v>
      </c>
      <c r="AH36" s="8"/>
      <c r="AI36" s="8">
        <f t="shared" si="35"/>
        <v>0</v>
      </c>
      <c r="AJ36" s="9" t="e">
        <f t="shared" si="36"/>
        <v>#DIV/0!</v>
      </c>
      <c r="AK36" s="10">
        <f>AM36/AM5</f>
        <v>0</v>
      </c>
      <c r="AL36" s="26"/>
      <c r="AM36" s="33">
        <f>(D5*E36)+(F5*G36)+(H5*I36)+(J5*K36)+(L5*M36)+(N5*O36)+(P5*Q36)+(R5*S36)+(T5*U36)+(V5*W36)+(X5*Y36)+(Z5*AA36)+(AB5*AC36)+(AD5*AE36)+(AH5*AI36)+(AG36*AF5)</f>
        <v>0</v>
      </c>
      <c r="AN36" s="12"/>
      <c r="AO36" s="11"/>
    </row>
    <row r="37" spans="1:41" ht="19.5" customHeight="1" x14ac:dyDescent="0.2">
      <c r="A37" s="8">
        <v>31</v>
      </c>
      <c r="B37" s="44"/>
      <c r="C37" s="45"/>
      <c r="D37" s="8"/>
      <c r="E37" s="8">
        <f t="shared" si="20"/>
        <v>0</v>
      </c>
      <c r="F37" s="8"/>
      <c r="G37" s="8">
        <f t="shared" si="21"/>
        <v>0</v>
      </c>
      <c r="H37" s="8"/>
      <c r="I37" s="8">
        <f t="shared" si="22"/>
        <v>0</v>
      </c>
      <c r="J37" s="8"/>
      <c r="K37" s="8">
        <f t="shared" si="23"/>
        <v>0</v>
      </c>
      <c r="L37" s="8"/>
      <c r="M37" s="8">
        <f t="shared" si="24"/>
        <v>0</v>
      </c>
      <c r="N37" s="8"/>
      <c r="O37" s="8">
        <f t="shared" si="25"/>
        <v>0</v>
      </c>
      <c r="P37" s="8"/>
      <c r="Q37" s="8">
        <f t="shared" si="26"/>
        <v>0</v>
      </c>
      <c r="R37" s="8"/>
      <c r="S37" s="8">
        <f t="shared" si="27"/>
        <v>0</v>
      </c>
      <c r="T37" s="8"/>
      <c r="U37" s="8">
        <f t="shared" si="28"/>
        <v>0</v>
      </c>
      <c r="V37" s="8"/>
      <c r="W37" s="8">
        <f t="shared" si="29"/>
        <v>0</v>
      </c>
      <c r="X37" s="8"/>
      <c r="Y37" s="8">
        <f t="shared" si="30"/>
        <v>0</v>
      </c>
      <c r="Z37" s="8"/>
      <c r="AA37" s="8">
        <f t="shared" si="31"/>
        <v>0</v>
      </c>
      <c r="AB37" s="8"/>
      <c r="AC37" s="8">
        <f t="shared" si="32"/>
        <v>0</v>
      </c>
      <c r="AD37" s="8"/>
      <c r="AE37" s="8">
        <f t="shared" si="33"/>
        <v>0</v>
      </c>
      <c r="AF37" s="8"/>
      <c r="AG37" s="8">
        <f t="shared" si="34"/>
        <v>0</v>
      </c>
      <c r="AH37" s="8"/>
      <c r="AI37" s="8">
        <f t="shared" si="35"/>
        <v>0</v>
      </c>
      <c r="AJ37" s="9" t="e">
        <f t="shared" si="36"/>
        <v>#DIV/0!</v>
      </c>
      <c r="AK37" s="10">
        <f>AM37/AM5</f>
        <v>0</v>
      </c>
      <c r="AL37" s="26"/>
      <c r="AM37" s="33">
        <f>(D5*E37)+(F5*G37)+(H5*I37)+(J5*K37)+(L5*M37)+(N5*O37)+(P5*Q37)+(R5*S37)+(T5*U37)+(V5*W37)+(X5*Y37)+(Z5*AA37)+(AB5*AC37)+(AD5*AE37)+(AH5*AI37)+(AG37*AF5)</f>
        <v>0</v>
      </c>
      <c r="AN37" s="12"/>
      <c r="AO37" s="11"/>
    </row>
    <row r="38" spans="1:41" ht="19.5" customHeight="1" x14ac:dyDescent="0.2">
      <c r="A38" s="8">
        <v>32</v>
      </c>
      <c r="B38" s="44"/>
      <c r="C38" s="45"/>
      <c r="D38" s="8"/>
      <c r="E38" s="8">
        <f t="shared" si="20"/>
        <v>0</v>
      </c>
      <c r="F38" s="8"/>
      <c r="G38" s="8">
        <f t="shared" si="21"/>
        <v>0</v>
      </c>
      <c r="H38" s="8"/>
      <c r="I38" s="8">
        <f t="shared" si="22"/>
        <v>0</v>
      </c>
      <c r="J38" s="8"/>
      <c r="K38" s="8">
        <f t="shared" si="23"/>
        <v>0</v>
      </c>
      <c r="L38" s="8"/>
      <c r="M38" s="8">
        <f t="shared" si="24"/>
        <v>0</v>
      </c>
      <c r="N38" s="8"/>
      <c r="O38" s="8">
        <f t="shared" si="25"/>
        <v>0</v>
      </c>
      <c r="P38" s="8"/>
      <c r="Q38" s="8">
        <f t="shared" si="26"/>
        <v>0</v>
      </c>
      <c r="R38" s="8"/>
      <c r="S38" s="8">
        <f t="shared" si="27"/>
        <v>0</v>
      </c>
      <c r="T38" s="8"/>
      <c r="U38" s="8">
        <f t="shared" si="28"/>
        <v>0</v>
      </c>
      <c r="V38" s="8"/>
      <c r="W38" s="8">
        <f t="shared" si="29"/>
        <v>0</v>
      </c>
      <c r="X38" s="8"/>
      <c r="Y38" s="8">
        <f t="shared" si="30"/>
        <v>0</v>
      </c>
      <c r="Z38" s="8"/>
      <c r="AA38" s="8">
        <f t="shared" si="31"/>
        <v>0</v>
      </c>
      <c r="AB38" s="8"/>
      <c r="AC38" s="8">
        <f t="shared" si="32"/>
        <v>0</v>
      </c>
      <c r="AD38" s="8"/>
      <c r="AE38" s="8">
        <f t="shared" si="33"/>
        <v>0</v>
      </c>
      <c r="AF38" s="8"/>
      <c r="AG38" s="8">
        <f t="shared" si="34"/>
        <v>0</v>
      </c>
      <c r="AH38" s="8"/>
      <c r="AI38" s="8">
        <f t="shared" si="35"/>
        <v>0</v>
      </c>
      <c r="AJ38" s="9" t="e">
        <f t="shared" si="36"/>
        <v>#DIV/0!</v>
      </c>
      <c r="AK38" s="10">
        <f>AM38/AM5</f>
        <v>0</v>
      </c>
      <c r="AL38" s="26"/>
      <c r="AM38" s="33">
        <f>(D5*E38)+(F5*G38)+(H5*I38)+(J5*K38)+(L5*M38)+(N5*O38)+(P5*Q38)+(R5*S38)+(T5*U38)+(V5*W38)+(X5*Y38)+(Z5*AA38)+(AB5*AC38)+(AD5*AE38)+(AH5*AI38)+(AG38*AF5)</f>
        <v>0</v>
      </c>
      <c r="AN38" s="12"/>
      <c r="AO38" s="11"/>
    </row>
    <row r="39" spans="1:41" ht="19.5" customHeight="1" x14ac:dyDescent="0.2">
      <c r="A39" s="8">
        <v>33</v>
      </c>
      <c r="B39" s="44"/>
      <c r="C39" s="45"/>
      <c r="D39" s="8"/>
      <c r="E39" s="8">
        <f t="shared" si="20"/>
        <v>0</v>
      </c>
      <c r="F39" s="8"/>
      <c r="G39" s="8">
        <f t="shared" si="21"/>
        <v>0</v>
      </c>
      <c r="H39" s="8"/>
      <c r="I39" s="8">
        <f t="shared" si="22"/>
        <v>0</v>
      </c>
      <c r="J39" s="8"/>
      <c r="K39" s="8">
        <f t="shared" si="23"/>
        <v>0</v>
      </c>
      <c r="L39" s="8"/>
      <c r="M39" s="8">
        <f t="shared" si="24"/>
        <v>0</v>
      </c>
      <c r="N39" s="8"/>
      <c r="O39" s="8">
        <f t="shared" si="25"/>
        <v>0</v>
      </c>
      <c r="P39" s="8"/>
      <c r="Q39" s="8">
        <f t="shared" si="26"/>
        <v>0</v>
      </c>
      <c r="R39" s="8"/>
      <c r="S39" s="8">
        <f t="shared" si="27"/>
        <v>0</v>
      </c>
      <c r="T39" s="8"/>
      <c r="U39" s="8">
        <f t="shared" si="28"/>
        <v>0</v>
      </c>
      <c r="V39" s="8"/>
      <c r="W39" s="8">
        <f t="shared" si="29"/>
        <v>0</v>
      </c>
      <c r="X39" s="8"/>
      <c r="Y39" s="8">
        <f t="shared" si="30"/>
        <v>0</v>
      </c>
      <c r="Z39" s="8"/>
      <c r="AA39" s="8">
        <f t="shared" si="31"/>
        <v>0</v>
      </c>
      <c r="AB39" s="8"/>
      <c r="AC39" s="8">
        <f t="shared" si="32"/>
        <v>0</v>
      </c>
      <c r="AD39" s="8"/>
      <c r="AE39" s="8">
        <f t="shared" si="33"/>
        <v>0</v>
      </c>
      <c r="AF39" s="8"/>
      <c r="AG39" s="8">
        <f t="shared" si="34"/>
        <v>0</v>
      </c>
      <c r="AH39" s="8"/>
      <c r="AI39" s="8">
        <f t="shared" si="35"/>
        <v>0</v>
      </c>
      <c r="AJ39" s="9" t="e">
        <f t="shared" si="36"/>
        <v>#DIV/0!</v>
      </c>
      <c r="AK39" s="10">
        <f>AM39/AM5</f>
        <v>0</v>
      </c>
      <c r="AL39" s="26"/>
      <c r="AM39" s="33">
        <f>(D5*E39)+(F5*G39)+(H5*I39)+(J5*K39)+(L5*M39)+(N5*O39)+(P5*Q39)+(R5*S39)+(T5*U39)+(V5*W39)+(X5*Y39)+(Z5*AA39)+(AB5*AC39)+(AD5*AE39)+(AH5*AI39)+(AG39*AF5)</f>
        <v>0</v>
      </c>
      <c r="AN39" s="12"/>
      <c r="AO39" s="11"/>
    </row>
    <row r="40" spans="1:41" ht="19.5" customHeight="1" x14ac:dyDescent="0.2">
      <c r="A40" s="8">
        <v>34</v>
      </c>
      <c r="B40" s="44"/>
      <c r="C40" s="45"/>
      <c r="D40" s="8"/>
      <c r="E40" s="8">
        <f t="shared" si="20"/>
        <v>0</v>
      </c>
      <c r="F40" s="8"/>
      <c r="G40" s="8">
        <f t="shared" si="21"/>
        <v>0</v>
      </c>
      <c r="H40" s="8"/>
      <c r="I40" s="8">
        <f t="shared" si="22"/>
        <v>0</v>
      </c>
      <c r="J40" s="8"/>
      <c r="K40" s="8">
        <f t="shared" si="23"/>
        <v>0</v>
      </c>
      <c r="L40" s="8"/>
      <c r="M40" s="8">
        <f t="shared" si="24"/>
        <v>0</v>
      </c>
      <c r="N40" s="8"/>
      <c r="O40" s="8">
        <f t="shared" si="25"/>
        <v>0</v>
      </c>
      <c r="P40" s="8"/>
      <c r="Q40" s="8">
        <f t="shared" si="26"/>
        <v>0</v>
      </c>
      <c r="R40" s="8"/>
      <c r="S40" s="8">
        <f t="shared" si="27"/>
        <v>0</v>
      </c>
      <c r="T40" s="8"/>
      <c r="U40" s="8">
        <f t="shared" si="28"/>
        <v>0</v>
      </c>
      <c r="V40" s="8"/>
      <c r="W40" s="8">
        <f t="shared" si="29"/>
        <v>0</v>
      </c>
      <c r="X40" s="8"/>
      <c r="Y40" s="8">
        <f t="shared" si="30"/>
        <v>0</v>
      </c>
      <c r="Z40" s="8"/>
      <c r="AA40" s="8">
        <f t="shared" si="31"/>
        <v>0</v>
      </c>
      <c r="AB40" s="8"/>
      <c r="AC40" s="8">
        <f t="shared" si="32"/>
        <v>0</v>
      </c>
      <c r="AD40" s="8"/>
      <c r="AE40" s="8">
        <f t="shared" si="33"/>
        <v>0</v>
      </c>
      <c r="AF40" s="8"/>
      <c r="AG40" s="8">
        <f t="shared" si="34"/>
        <v>0</v>
      </c>
      <c r="AH40" s="8"/>
      <c r="AI40" s="8">
        <f t="shared" si="35"/>
        <v>0</v>
      </c>
      <c r="AJ40" s="9" t="e">
        <f t="shared" si="36"/>
        <v>#DIV/0!</v>
      </c>
      <c r="AK40" s="10">
        <f>AM40/AM5</f>
        <v>0</v>
      </c>
      <c r="AL40" s="26"/>
      <c r="AM40" s="33">
        <f>(D5*E40)+(F5*G40)+(H5*I40)+(J5*K40)+(L5*M40)+(N5*O40)+(P5*Q40)+(R5*S40)+(T5*U40)+(V5*W40)+(X5*Y40)+(Z5*AA40)+(AB5*AC40)+(AD5*AE40)+(AH5*AI40)+(AG40*AF5)</f>
        <v>0</v>
      </c>
      <c r="AN40" s="12"/>
      <c r="AO40" s="11"/>
    </row>
    <row r="41" spans="1:41" ht="19.5" customHeight="1" x14ac:dyDescent="0.2">
      <c r="A41" s="8">
        <v>35</v>
      </c>
      <c r="B41" s="44"/>
      <c r="C41" s="45"/>
      <c r="D41" s="8"/>
      <c r="E41" s="8">
        <f t="shared" si="20"/>
        <v>0</v>
      </c>
      <c r="F41" s="8"/>
      <c r="G41" s="8">
        <f t="shared" si="21"/>
        <v>0</v>
      </c>
      <c r="H41" s="8"/>
      <c r="I41" s="8">
        <f t="shared" si="22"/>
        <v>0</v>
      </c>
      <c r="J41" s="8"/>
      <c r="K41" s="8">
        <f t="shared" si="23"/>
        <v>0</v>
      </c>
      <c r="L41" s="8"/>
      <c r="M41" s="8">
        <f t="shared" si="24"/>
        <v>0</v>
      </c>
      <c r="N41" s="8"/>
      <c r="O41" s="8">
        <f t="shared" si="25"/>
        <v>0</v>
      </c>
      <c r="P41" s="8"/>
      <c r="Q41" s="8">
        <f t="shared" si="26"/>
        <v>0</v>
      </c>
      <c r="R41" s="8"/>
      <c r="S41" s="8">
        <f t="shared" si="27"/>
        <v>0</v>
      </c>
      <c r="T41" s="8"/>
      <c r="U41" s="8">
        <f t="shared" si="28"/>
        <v>0</v>
      </c>
      <c r="V41" s="8"/>
      <c r="W41" s="8">
        <f t="shared" si="29"/>
        <v>0</v>
      </c>
      <c r="X41" s="8"/>
      <c r="Y41" s="8">
        <f t="shared" si="30"/>
        <v>0</v>
      </c>
      <c r="Z41" s="8"/>
      <c r="AA41" s="8">
        <f t="shared" si="31"/>
        <v>0</v>
      </c>
      <c r="AB41" s="8"/>
      <c r="AC41" s="8">
        <f t="shared" si="32"/>
        <v>0</v>
      </c>
      <c r="AD41" s="8"/>
      <c r="AE41" s="8">
        <f t="shared" si="33"/>
        <v>0</v>
      </c>
      <c r="AF41" s="8"/>
      <c r="AG41" s="8">
        <f t="shared" si="34"/>
        <v>0</v>
      </c>
      <c r="AH41" s="8"/>
      <c r="AI41" s="8">
        <f t="shared" si="35"/>
        <v>0</v>
      </c>
      <c r="AJ41" s="9" t="e">
        <f t="shared" si="36"/>
        <v>#DIV/0!</v>
      </c>
      <c r="AK41" s="10">
        <f>AM41/AM5</f>
        <v>0</v>
      </c>
      <c r="AL41" s="26"/>
      <c r="AM41" s="33">
        <f>(D5*E41)+(F5*G41)+(H5*I41)+(J5*K41)+(L5*M41)+(N22*O41)+(P22*Q41)+(R22*S41)+(T22*U41)+(V22*W41)+(X22*Y41)+(Z22*AA41)+(AB22*AC41)+(AD22*AE41)+(AH22*AI41)+(AG41*AF22)</f>
        <v>0</v>
      </c>
      <c r="AN41" s="12"/>
      <c r="AO41" s="11"/>
    </row>
    <row r="42" spans="1:41" ht="19.5" customHeight="1" x14ac:dyDescent="0.2">
      <c r="A42" s="8">
        <v>36</v>
      </c>
      <c r="B42" s="44"/>
      <c r="C42" s="45"/>
      <c r="D42" s="8"/>
      <c r="E42" s="8">
        <f t="shared" si="20"/>
        <v>0</v>
      </c>
      <c r="F42" s="8"/>
      <c r="G42" s="8">
        <f t="shared" si="21"/>
        <v>0</v>
      </c>
      <c r="H42" s="8"/>
      <c r="I42" s="8">
        <f t="shared" si="22"/>
        <v>0</v>
      </c>
      <c r="J42" s="8"/>
      <c r="K42" s="8">
        <f t="shared" si="23"/>
        <v>0</v>
      </c>
      <c r="L42" s="8"/>
      <c r="M42" s="8">
        <f t="shared" si="24"/>
        <v>0</v>
      </c>
      <c r="N42" s="8"/>
      <c r="O42" s="8">
        <f t="shared" si="25"/>
        <v>0</v>
      </c>
      <c r="P42" s="8"/>
      <c r="Q42" s="8">
        <f t="shared" si="26"/>
        <v>0</v>
      </c>
      <c r="R42" s="8"/>
      <c r="S42" s="8">
        <f t="shared" si="27"/>
        <v>0</v>
      </c>
      <c r="T42" s="8"/>
      <c r="U42" s="8">
        <f t="shared" si="28"/>
        <v>0</v>
      </c>
      <c r="V42" s="8"/>
      <c r="W42" s="8">
        <f t="shared" si="29"/>
        <v>0</v>
      </c>
      <c r="X42" s="8"/>
      <c r="Y42" s="8">
        <f t="shared" si="30"/>
        <v>0</v>
      </c>
      <c r="Z42" s="8"/>
      <c r="AA42" s="8">
        <f t="shared" si="31"/>
        <v>0</v>
      </c>
      <c r="AB42" s="8"/>
      <c r="AC42" s="8">
        <f t="shared" si="32"/>
        <v>0</v>
      </c>
      <c r="AD42" s="8"/>
      <c r="AE42" s="8">
        <f t="shared" si="33"/>
        <v>0</v>
      </c>
      <c r="AF42" s="8"/>
      <c r="AG42" s="8">
        <f t="shared" si="34"/>
        <v>0</v>
      </c>
      <c r="AH42" s="8"/>
      <c r="AI42" s="8">
        <f t="shared" si="35"/>
        <v>0</v>
      </c>
      <c r="AJ42" s="9" t="e">
        <f t="shared" si="36"/>
        <v>#DIV/0!</v>
      </c>
      <c r="AK42" s="10">
        <f>AM42/AM5</f>
        <v>0</v>
      </c>
      <c r="AL42" s="26"/>
      <c r="AM42" s="33">
        <f>(D5*E42)+(F5*G42)+(H5*I42)+(J5*K42)+(L5*M42)+(N5*O42)+(P5*Q42)+(R5*S42)+(T5*U42)+(V5*W42)+(X5*Y42)+(Z5*AA42)+(AB5*AC42)+(AD5*AE42)+(AH5*AI42)+(AG42*AF5)</f>
        <v>0</v>
      </c>
      <c r="AN42" s="12"/>
      <c r="AO42" s="11"/>
    </row>
    <row r="43" spans="1:41" ht="19.5" customHeight="1" x14ac:dyDescent="0.2">
      <c r="A43" s="8">
        <v>37</v>
      </c>
      <c r="B43" s="36"/>
      <c r="C43" s="37"/>
      <c r="D43" s="8"/>
      <c r="E43" s="7">
        <f t="shared" si="0"/>
        <v>0</v>
      </c>
      <c r="F43" s="8"/>
      <c r="G43" s="7">
        <f t="shared" si="1"/>
        <v>0</v>
      </c>
      <c r="H43" s="8"/>
      <c r="I43" s="8">
        <f t="shared" si="19"/>
        <v>0</v>
      </c>
      <c r="J43" s="8"/>
      <c r="K43" s="7">
        <f t="shared" si="3"/>
        <v>0</v>
      </c>
      <c r="L43" s="8"/>
      <c r="M43" s="7">
        <f t="shared" si="4"/>
        <v>0</v>
      </c>
      <c r="N43" s="8"/>
      <c r="O43" s="7">
        <f t="shared" si="5"/>
        <v>0</v>
      </c>
      <c r="P43" s="8"/>
      <c r="Q43" s="7">
        <f t="shared" si="6"/>
        <v>0</v>
      </c>
      <c r="R43" s="8"/>
      <c r="S43" s="7">
        <f t="shared" si="7"/>
        <v>0</v>
      </c>
      <c r="T43" s="8"/>
      <c r="U43" s="7">
        <f t="shared" si="8"/>
        <v>0</v>
      </c>
      <c r="V43" s="8"/>
      <c r="W43" s="7">
        <f t="shared" si="9"/>
        <v>0</v>
      </c>
      <c r="X43" s="8"/>
      <c r="Y43" s="7">
        <f t="shared" si="10"/>
        <v>0</v>
      </c>
      <c r="Z43" s="8"/>
      <c r="AA43" s="7">
        <f t="shared" si="11"/>
        <v>0</v>
      </c>
      <c r="AB43" s="8"/>
      <c r="AC43" s="7">
        <f t="shared" si="12"/>
        <v>0</v>
      </c>
      <c r="AD43" s="8"/>
      <c r="AE43" s="7">
        <f t="shared" si="13"/>
        <v>0</v>
      </c>
      <c r="AF43" s="8"/>
      <c r="AG43" s="8">
        <f t="shared" si="18"/>
        <v>0</v>
      </c>
      <c r="AH43" s="8"/>
      <c r="AI43" s="7">
        <f t="shared" si="17"/>
        <v>0</v>
      </c>
      <c r="AJ43" s="9" t="e">
        <f t="shared" si="16"/>
        <v>#DIV/0!</v>
      </c>
      <c r="AK43" s="10">
        <f>AM43/AM5</f>
        <v>0</v>
      </c>
      <c r="AL43" s="26"/>
      <c r="AM43" s="33">
        <f>(D5*E43)+(F5*G43)+(H5*I43)+(J5*K43)+(L5*M43)+(N5*O43)+(P5*Q43)+(R5*S43)+(T5*U43)+(V5*W43)+(X5*Y43)+(Z5*AA43)+(AB5*AC43)+(AD5*AE43)+(AH5*AI43)+(AG43*AF5)</f>
        <v>0</v>
      </c>
      <c r="AN43" s="12"/>
      <c r="AO43" s="11"/>
    </row>
    <row r="44" spans="1:41" ht="19.5" customHeight="1" x14ac:dyDescent="0.2">
      <c r="A44" s="8">
        <v>38</v>
      </c>
      <c r="B44" s="36"/>
      <c r="C44" s="37"/>
      <c r="D44" s="8"/>
      <c r="E44" s="7">
        <f t="shared" si="0"/>
        <v>0</v>
      </c>
      <c r="F44" s="8"/>
      <c r="G44" s="7">
        <f t="shared" si="1"/>
        <v>0</v>
      </c>
      <c r="H44" s="8"/>
      <c r="I44" s="8">
        <f t="shared" si="19"/>
        <v>0</v>
      </c>
      <c r="J44" s="8"/>
      <c r="K44" s="7">
        <f t="shared" si="3"/>
        <v>0</v>
      </c>
      <c r="L44" s="8"/>
      <c r="M44" s="7">
        <f t="shared" si="4"/>
        <v>0</v>
      </c>
      <c r="N44" s="8"/>
      <c r="O44" s="7">
        <f t="shared" si="5"/>
        <v>0</v>
      </c>
      <c r="P44" s="8"/>
      <c r="Q44" s="7">
        <f t="shared" si="6"/>
        <v>0</v>
      </c>
      <c r="R44" s="8"/>
      <c r="S44" s="7">
        <f t="shared" si="7"/>
        <v>0</v>
      </c>
      <c r="T44" s="8"/>
      <c r="U44" s="7">
        <f t="shared" si="8"/>
        <v>0</v>
      </c>
      <c r="V44" s="8"/>
      <c r="W44" s="7">
        <f t="shared" si="9"/>
        <v>0</v>
      </c>
      <c r="X44" s="8"/>
      <c r="Y44" s="7">
        <f t="shared" si="10"/>
        <v>0</v>
      </c>
      <c r="Z44" s="8"/>
      <c r="AA44" s="7">
        <f t="shared" si="11"/>
        <v>0</v>
      </c>
      <c r="AB44" s="8"/>
      <c r="AC44" s="7">
        <f t="shared" si="12"/>
        <v>0</v>
      </c>
      <c r="AD44" s="8"/>
      <c r="AE44" s="7">
        <f t="shared" si="13"/>
        <v>0</v>
      </c>
      <c r="AF44" s="8"/>
      <c r="AG44" s="8">
        <f t="shared" si="18"/>
        <v>0</v>
      </c>
      <c r="AH44" s="8"/>
      <c r="AI44" s="7">
        <f t="shared" si="17"/>
        <v>0</v>
      </c>
      <c r="AJ44" s="9" t="e">
        <f t="shared" si="16"/>
        <v>#DIV/0!</v>
      </c>
      <c r="AK44" s="10">
        <f>AM44/AM5</f>
        <v>0</v>
      </c>
      <c r="AL44" s="26"/>
      <c r="AM44" s="33">
        <f>(D5*E44)+(F5*G44)+(H5*I44)+(J5*K44)+(L5*M44)+(N5*O44)+(P5*Q44)+(R5*S44)+(T5*U44)+(V5*W44)+(X5*Y44)+(Z5*AA44)+(AB5*AC44)+(AD5*AE44)+(AH5*AI44)+(AG44*AF5)</f>
        <v>0</v>
      </c>
      <c r="AN44" s="12"/>
      <c r="AO44" s="11"/>
    </row>
    <row r="45" spans="1:41" ht="19.5" customHeight="1" x14ac:dyDescent="0.2">
      <c r="A45" s="8">
        <v>39</v>
      </c>
      <c r="B45" s="36"/>
      <c r="C45" s="37"/>
      <c r="D45" s="8"/>
      <c r="E45" s="7">
        <f t="shared" si="0"/>
        <v>0</v>
      </c>
      <c r="F45" s="8"/>
      <c r="G45" s="7">
        <f t="shared" si="1"/>
        <v>0</v>
      </c>
      <c r="H45" s="8"/>
      <c r="I45" s="7">
        <f t="shared" ref="I45:I51" si="37">IF(H45&gt;=80,"4",IF(H45&gt;=75,"3.5",IF(H45&gt;=70,"3",IF(H45&gt;=65,"2.5",IF(H45&gt;=60,"2",IF(H45&gt;=55,"1.5",IF(H45&gt;=50,"1",0)))))))</f>
        <v>0</v>
      </c>
      <c r="J45" s="8"/>
      <c r="K45" s="7">
        <f t="shared" si="3"/>
        <v>0</v>
      </c>
      <c r="L45" s="8"/>
      <c r="M45" s="7">
        <f t="shared" si="4"/>
        <v>0</v>
      </c>
      <c r="N45" s="8"/>
      <c r="O45" s="7">
        <f t="shared" si="5"/>
        <v>0</v>
      </c>
      <c r="P45" s="8"/>
      <c r="Q45" s="7">
        <f t="shared" si="6"/>
        <v>0</v>
      </c>
      <c r="R45" s="8"/>
      <c r="S45" s="7">
        <f t="shared" si="7"/>
        <v>0</v>
      </c>
      <c r="T45" s="8"/>
      <c r="U45" s="7">
        <f t="shared" si="8"/>
        <v>0</v>
      </c>
      <c r="V45" s="8"/>
      <c r="W45" s="7">
        <f t="shared" si="9"/>
        <v>0</v>
      </c>
      <c r="X45" s="8"/>
      <c r="Y45" s="7">
        <f t="shared" si="10"/>
        <v>0</v>
      </c>
      <c r="Z45" s="8"/>
      <c r="AA45" s="7">
        <f t="shared" si="11"/>
        <v>0</v>
      </c>
      <c r="AB45" s="8"/>
      <c r="AC45" s="7">
        <f t="shared" si="12"/>
        <v>0</v>
      </c>
      <c r="AD45" s="8"/>
      <c r="AE45" s="7">
        <f t="shared" si="13"/>
        <v>0</v>
      </c>
      <c r="AF45" s="8"/>
      <c r="AG45" s="8">
        <f t="shared" si="18"/>
        <v>0</v>
      </c>
      <c r="AH45" s="8"/>
      <c r="AI45" s="7">
        <f t="shared" si="17"/>
        <v>0</v>
      </c>
      <c r="AJ45" s="9" t="e">
        <f t="shared" si="16"/>
        <v>#DIV/0!</v>
      </c>
      <c r="AK45" s="10">
        <f>AM45/AM5</f>
        <v>0</v>
      </c>
      <c r="AL45" s="26"/>
      <c r="AM45" s="33">
        <f>(D5*E45)+(F5*G45)+(H5*I45)+(J5*K45)+(L5*M45)+(N5*O45)+(P5*Q45)+(R5*S45)+(T5*U45)+(V5*W45)+(X5*Y45)+(Z5*AA45)+(AB5*AC45)+(AD5*AE45)+(AH5*AI45)+(AG45*AF5)</f>
        <v>0</v>
      </c>
      <c r="AN45" s="12"/>
      <c r="AO45" s="11"/>
    </row>
    <row r="46" spans="1:41" ht="19.5" customHeight="1" x14ac:dyDescent="0.2">
      <c r="A46" s="8">
        <v>40</v>
      </c>
      <c r="B46" s="36"/>
      <c r="C46" s="37"/>
      <c r="D46" s="8"/>
      <c r="E46" s="7">
        <f t="shared" si="0"/>
        <v>0</v>
      </c>
      <c r="F46" s="8"/>
      <c r="G46" s="7">
        <f t="shared" si="1"/>
        <v>0</v>
      </c>
      <c r="H46" s="8"/>
      <c r="I46" s="7">
        <f t="shared" si="37"/>
        <v>0</v>
      </c>
      <c r="J46" s="8"/>
      <c r="K46" s="7">
        <f t="shared" si="3"/>
        <v>0</v>
      </c>
      <c r="L46" s="8"/>
      <c r="M46" s="7">
        <f t="shared" si="4"/>
        <v>0</v>
      </c>
      <c r="N46" s="8"/>
      <c r="O46" s="7">
        <f t="shared" si="5"/>
        <v>0</v>
      </c>
      <c r="P46" s="8"/>
      <c r="Q46" s="7">
        <f t="shared" si="6"/>
        <v>0</v>
      </c>
      <c r="R46" s="8"/>
      <c r="S46" s="7">
        <f t="shared" si="7"/>
        <v>0</v>
      </c>
      <c r="T46" s="8"/>
      <c r="U46" s="7">
        <f t="shared" si="8"/>
        <v>0</v>
      </c>
      <c r="V46" s="8"/>
      <c r="W46" s="7">
        <f t="shared" si="9"/>
        <v>0</v>
      </c>
      <c r="X46" s="8"/>
      <c r="Y46" s="7">
        <f t="shared" si="10"/>
        <v>0</v>
      </c>
      <c r="Z46" s="8"/>
      <c r="AA46" s="7">
        <f t="shared" si="11"/>
        <v>0</v>
      </c>
      <c r="AB46" s="8"/>
      <c r="AC46" s="7">
        <f t="shared" si="12"/>
        <v>0</v>
      </c>
      <c r="AD46" s="8"/>
      <c r="AE46" s="7">
        <f t="shared" si="13"/>
        <v>0</v>
      </c>
      <c r="AF46" s="8"/>
      <c r="AG46" s="8">
        <f t="shared" si="18"/>
        <v>0</v>
      </c>
      <c r="AH46" s="8"/>
      <c r="AI46" s="7">
        <f t="shared" si="17"/>
        <v>0</v>
      </c>
      <c r="AJ46" s="9" t="e">
        <f t="shared" si="16"/>
        <v>#DIV/0!</v>
      </c>
      <c r="AK46" s="10">
        <f>AM46/AM5</f>
        <v>0</v>
      </c>
      <c r="AL46" s="26"/>
      <c r="AM46" s="33">
        <f>(D5*E46)+(F5*G46)+(H5*I46)+(J5*K46)+(L5*M46)+(N5*O46)+(P5*Q46)+(R5*S46)+(T5*U46)+(V5*W46)+(X5*Y46)+(Z5*AA46)+(AB5*AC46)+(AD5*AE46)+(AH5*AI46)+(AG46*AF5)</f>
        <v>0</v>
      </c>
      <c r="AN46" s="12"/>
      <c r="AO46" s="11"/>
    </row>
    <row r="47" spans="1:41" ht="19.5" customHeight="1" x14ac:dyDescent="0.2">
      <c r="A47" s="8">
        <v>41</v>
      </c>
      <c r="B47" s="36"/>
      <c r="C47" s="37"/>
      <c r="D47" s="8"/>
      <c r="E47" s="7">
        <f t="shared" si="0"/>
        <v>0</v>
      </c>
      <c r="F47" s="8"/>
      <c r="G47" s="7">
        <f t="shared" si="1"/>
        <v>0</v>
      </c>
      <c r="H47" s="8"/>
      <c r="I47" s="7">
        <f t="shared" si="37"/>
        <v>0</v>
      </c>
      <c r="J47" s="8"/>
      <c r="K47" s="7">
        <f t="shared" si="3"/>
        <v>0</v>
      </c>
      <c r="L47" s="8"/>
      <c r="M47" s="7">
        <f t="shared" si="4"/>
        <v>0</v>
      </c>
      <c r="N47" s="8"/>
      <c r="O47" s="7">
        <f t="shared" si="5"/>
        <v>0</v>
      </c>
      <c r="P47" s="8"/>
      <c r="Q47" s="7">
        <f t="shared" si="6"/>
        <v>0</v>
      </c>
      <c r="R47" s="8"/>
      <c r="S47" s="7">
        <f t="shared" si="7"/>
        <v>0</v>
      </c>
      <c r="T47" s="8"/>
      <c r="U47" s="7">
        <f t="shared" si="8"/>
        <v>0</v>
      </c>
      <c r="V47" s="8"/>
      <c r="W47" s="7">
        <f t="shared" si="9"/>
        <v>0</v>
      </c>
      <c r="X47" s="8"/>
      <c r="Y47" s="7">
        <f t="shared" si="10"/>
        <v>0</v>
      </c>
      <c r="Z47" s="8"/>
      <c r="AA47" s="7">
        <f t="shared" si="11"/>
        <v>0</v>
      </c>
      <c r="AB47" s="8"/>
      <c r="AC47" s="7">
        <f t="shared" si="12"/>
        <v>0</v>
      </c>
      <c r="AD47" s="8"/>
      <c r="AE47" s="7">
        <f t="shared" si="13"/>
        <v>0</v>
      </c>
      <c r="AF47" s="8"/>
      <c r="AG47" s="8">
        <f t="shared" si="18"/>
        <v>0</v>
      </c>
      <c r="AH47" s="8"/>
      <c r="AI47" s="7">
        <f t="shared" si="17"/>
        <v>0</v>
      </c>
      <c r="AJ47" s="9" t="e">
        <f t="shared" si="16"/>
        <v>#DIV/0!</v>
      </c>
      <c r="AK47" s="10">
        <f>AM47/AM5</f>
        <v>0</v>
      </c>
      <c r="AL47" s="26"/>
      <c r="AM47" s="33">
        <f>(D5*E47)+(F5*G47)+(H5*I47)+(J5*K47)+(L5*M47)+(N5*O47)+(P5*Q47)+(R5*S47)+(T5*U47)+(V5*W47)+(X5*Y47)+(Z5*AA47)+(AB5*AC47)+(AD5*AE47)+(AH5*AI47)+(AG47*AF5)</f>
        <v>0</v>
      </c>
      <c r="AN47" s="12"/>
      <c r="AO47" s="11"/>
    </row>
    <row r="48" spans="1:41" ht="19.5" customHeight="1" x14ac:dyDescent="0.2">
      <c r="A48" s="8">
        <v>42</v>
      </c>
      <c r="B48" s="36"/>
      <c r="C48" s="37"/>
      <c r="D48" s="8"/>
      <c r="E48" s="7">
        <f t="shared" si="0"/>
        <v>0</v>
      </c>
      <c r="F48" s="8"/>
      <c r="G48" s="7">
        <f t="shared" si="1"/>
        <v>0</v>
      </c>
      <c r="H48" s="8"/>
      <c r="I48" s="7">
        <f t="shared" si="37"/>
        <v>0</v>
      </c>
      <c r="J48" s="8"/>
      <c r="K48" s="7">
        <f t="shared" si="3"/>
        <v>0</v>
      </c>
      <c r="L48" s="8"/>
      <c r="M48" s="7">
        <f t="shared" si="4"/>
        <v>0</v>
      </c>
      <c r="N48" s="8"/>
      <c r="O48" s="7">
        <f t="shared" si="5"/>
        <v>0</v>
      </c>
      <c r="P48" s="8"/>
      <c r="Q48" s="7">
        <f t="shared" si="6"/>
        <v>0</v>
      </c>
      <c r="R48" s="8"/>
      <c r="S48" s="7">
        <f t="shared" si="7"/>
        <v>0</v>
      </c>
      <c r="T48" s="8"/>
      <c r="U48" s="7">
        <f t="shared" si="8"/>
        <v>0</v>
      </c>
      <c r="V48" s="8"/>
      <c r="W48" s="7">
        <f t="shared" si="9"/>
        <v>0</v>
      </c>
      <c r="X48" s="8"/>
      <c r="Y48" s="7">
        <f t="shared" si="10"/>
        <v>0</v>
      </c>
      <c r="Z48" s="8"/>
      <c r="AA48" s="7">
        <f t="shared" si="11"/>
        <v>0</v>
      </c>
      <c r="AB48" s="8"/>
      <c r="AC48" s="7">
        <f t="shared" si="12"/>
        <v>0</v>
      </c>
      <c r="AD48" s="8"/>
      <c r="AE48" s="7">
        <f t="shared" si="13"/>
        <v>0</v>
      </c>
      <c r="AF48" s="8"/>
      <c r="AG48" s="8">
        <f t="shared" si="18"/>
        <v>0</v>
      </c>
      <c r="AH48" s="8"/>
      <c r="AI48" s="7">
        <f t="shared" si="17"/>
        <v>0</v>
      </c>
      <c r="AJ48" s="9" t="e">
        <f t="shared" si="16"/>
        <v>#DIV/0!</v>
      </c>
      <c r="AK48" s="10">
        <f>AM48/AM5</f>
        <v>0</v>
      </c>
      <c r="AL48" s="26"/>
      <c r="AM48" s="33">
        <f>(D5*E48)+(F5*G48)+(H5*I48)+(J5*K48)+(L5*M48)+(N5*O48)+(P5*Q48)+(R5*S48)+(T5*U48)+(V5*W48)+(X5*Y48)+(Z5*AA48)+(AB5*AC48)+(AD5*AE48)+(AH5*AI48)+(AG48*AF5)</f>
        <v>0</v>
      </c>
      <c r="AN48" s="12"/>
      <c r="AO48" s="11"/>
    </row>
    <row r="49" spans="1:41" ht="19.5" customHeight="1" x14ac:dyDescent="0.2">
      <c r="A49" s="8">
        <v>43</v>
      </c>
      <c r="B49" s="36"/>
      <c r="C49" s="37"/>
      <c r="D49" s="8"/>
      <c r="E49" s="7">
        <f t="shared" si="0"/>
        <v>0</v>
      </c>
      <c r="F49" s="8"/>
      <c r="G49" s="7">
        <f t="shared" si="1"/>
        <v>0</v>
      </c>
      <c r="H49" s="8"/>
      <c r="I49" s="7">
        <f t="shared" si="37"/>
        <v>0</v>
      </c>
      <c r="J49" s="8"/>
      <c r="K49" s="7">
        <f t="shared" si="3"/>
        <v>0</v>
      </c>
      <c r="L49" s="8"/>
      <c r="M49" s="7">
        <f t="shared" si="4"/>
        <v>0</v>
      </c>
      <c r="N49" s="8"/>
      <c r="O49" s="7">
        <f t="shared" si="5"/>
        <v>0</v>
      </c>
      <c r="P49" s="8"/>
      <c r="Q49" s="7">
        <f t="shared" si="6"/>
        <v>0</v>
      </c>
      <c r="R49" s="8"/>
      <c r="S49" s="7">
        <f t="shared" si="7"/>
        <v>0</v>
      </c>
      <c r="T49" s="8"/>
      <c r="U49" s="7">
        <f t="shared" si="8"/>
        <v>0</v>
      </c>
      <c r="V49" s="8"/>
      <c r="W49" s="7">
        <f t="shared" si="9"/>
        <v>0</v>
      </c>
      <c r="X49" s="8"/>
      <c r="Y49" s="7">
        <f t="shared" si="10"/>
        <v>0</v>
      </c>
      <c r="Z49" s="8"/>
      <c r="AA49" s="7">
        <f t="shared" si="11"/>
        <v>0</v>
      </c>
      <c r="AB49" s="8"/>
      <c r="AC49" s="7">
        <f t="shared" si="12"/>
        <v>0</v>
      </c>
      <c r="AD49" s="8"/>
      <c r="AE49" s="7">
        <f t="shared" si="13"/>
        <v>0</v>
      </c>
      <c r="AF49" s="8"/>
      <c r="AG49" s="8">
        <f t="shared" si="18"/>
        <v>0</v>
      </c>
      <c r="AH49" s="8"/>
      <c r="AI49" s="7">
        <f t="shared" si="17"/>
        <v>0</v>
      </c>
      <c r="AJ49" s="9" t="e">
        <f t="shared" si="16"/>
        <v>#DIV/0!</v>
      </c>
      <c r="AK49" s="10">
        <f>AM49/AM5</f>
        <v>0</v>
      </c>
      <c r="AL49" s="26"/>
      <c r="AM49" s="33">
        <f>(D5*E49)+(F5*G49)+(H5*I49)+(J5*K49)+(L5*M49)+(N5*O49)+(P5*Q49)+(R5*S49)+(T5*U49)+(V5*W49)+(X5*Y49)+(Z5*AA49)+(AB5*AC49)+(AD5*AE49)+(AH5*AI49)+(AG49*AF5)</f>
        <v>0</v>
      </c>
      <c r="AN49" s="12"/>
      <c r="AO49" s="11"/>
    </row>
    <row r="50" spans="1:41" ht="19.5" customHeight="1" x14ac:dyDescent="0.2">
      <c r="A50" s="8">
        <v>44</v>
      </c>
      <c r="B50" s="36"/>
      <c r="C50" s="37"/>
      <c r="D50" s="8"/>
      <c r="E50" s="7">
        <f t="shared" si="0"/>
        <v>0</v>
      </c>
      <c r="F50" s="8"/>
      <c r="G50" s="7">
        <f t="shared" si="1"/>
        <v>0</v>
      </c>
      <c r="H50" s="8"/>
      <c r="I50" s="7">
        <f t="shared" si="37"/>
        <v>0</v>
      </c>
      <c r="J50" s="8"/>
      <c r="K50" s="7">
        <f t="shared" si="3"/>
        <v>0</v>
      </c>
      <c r="L50" s="8"/>
      <c r="M50" s="7">
        <f t="shared" si="4"/>
        <v>0</v>
      </c>
      <c r="N50" s="8"/>
      <c r="O50" s="7">
        <f t="shared" si="5"/>
        <v>0</v>
      </c>
      <c r="P50" s="8"/>
      <c r="Q50" s="7">
        <f t="shared" si="6"/>
        <v>0</v>
      </c>
      <c r="R50" s="8"/>
      <c r="S50" s="7">
        <f t="shared" si="7"/>
        <v>0</v>
      </c>
      <c r="T50" s="8"/>
      <c r="U50" s="7">
        <f t="shared" si="8"/>
        <v>0</v>
      </c>
      <c r="V50" s="8"/>
      <c r="W50" s="7">
        <f t="shared" si="9"/>
        <v>0</v>
      </c>
      <c r="X50" s="8"/>
      <c r="Y50" s="7">
        <f t="shared" si="10"/>
        <v>0</v>
      </c>
      <c r="Z50" s="8"/>
      <c r="AA50" s="7">
        <f t="shared" si="11"/>
        <v>0</v>
      </c>
      <c r="AB50" s="8"/>
      <c r="AC50" s="7">
        <f t="shared" si="12"/>
        <v>0</v>
      </c>
      <c r="AD50" s="8"/>
      <c r="AE50" s="7">
        <f t="shared" si="13"/>
        <v>0</v>
      </c>
      <c r="AF50" s="8"/>
      <c r="AG50" s="8">
        <f t="shared" si="18"/>
        <v>0</v>
      </c>
      <c r="AH50" s="8"/>
      <c r="AI50" s="7">
        <f t="shared" si="17"/>
        <v>0</v>
      </c>
      <c r="AJ50" s="9" t="e">
        <f t="shared" si="16"/>
        <v>#DIV/0!</v>
      </c>
      <c r="AK50" s="10">
        <f>AM50/AM5</f>
        <v>0</v>
      </c>
      <c r="AL50" s="26"/>
      <c r="AM50" s="33">
        <f>(D5*E50)+(F5*G50)+(H5*I50)+(J5*K50)+(L5*M50)+(N5*O50)+(P5*Q50)+(R5*S50)+(T5*U50)+(V5*W50)+(X5*Y50)+(Z5*AA50)+(AB5*AC50)+(AD5*AE50)+(AH5*AI50)+(AG50*AF5)</f>
        <v>0</v>
      </c>
      <c r="AN50" s="12"/>
      <c r="AO50" s="11"/>
    </row>
    <row r="51" spans="1:41" ht="19.5" customHeight="1" x14ac:dyDescent="0.2">
      <c r="A51" s="8">
        <v>45</v>
      </c>
      <c r="B51" s="36"/>
      <c r="C51" s="37"/>
      <c r="D51" s="8"/>
      <c r="E51" s="7">
        <f t="shared" si="0"/>
        <v>0</v>
      </c>
      <c r="F51" s="8"/>
      <c r="G51" s="7">
        <f t="shared" si="1"/>
        <v>0</v>
      </c>
      <c r="H51" s="8"/>
      <c r="I51" s="7">
        <f t="shared" si="37"/>
        <v>0</v>
      </c>
      <c r="J51" s="8"/>
      <c r="K51" s="7">
        <f t="shared" si="3"/>
        <v>0</v>
      </c>
      <c r="L51" s="8"/>
      <c r="M51" s="7">
        <f t="shared" si="4"/>
        <v>0</v>
      </c>
      <c r="N51" s="8"/>
      <c r="O51" s="7">
        <f t="shared" si="5"/>
        <v>0</v>
      </c>
      <c r="P51" s="8"/>
      <c r="Q51" s="7">
        <f t="shared" si="6"/>
        <v>0</v>
      </c>
      <c r="R51" s="8"/>
      <c r="S51" s="7">
        <f t="shared" si="7"/>
        <v>0</v>
      </c>
      <c r="T51" s="8"/>
      <c r="U51" s="7">
        <f t="shared" si="8"/>
        <v>0</v>
      </c>
      <c r="V51" s="8"/>
      <c r="W51" s="7">
        <f t="shared" si="9"/>
        <v>0</v>
      </c>
      <c r="X51" s="8"/>
      <c r="Y51" s="7">
        <f t="shared" si="10"/>
        <v>0</v>
      </c>
      <c r="Z51" s="8"/>
      <c r="AA51" s="7">
        <f t="shared" si="11"/>
        <v>0</v>
      </c>
      <c r="AB51" s="8"/>
      <c r="AC51" s="7">
        <f t="shared" si="12"/>
        <v>0</v>
      </c>
      <c r="AD51" s="8"/>
      <c r="AE51" s="7">
        <f t="shared" si="13"/>
        <v>0</v>
      </c>
      <c r="AF51" s="8"/>
      <c r="AG51" s="8">
        <f t="shared" si="18"/>
        <v>0</v>
      </c>
      <c r="AH51" s="8"/>
      <c r="AI51" s="7">
        <f t="shared" si="17"/>
        <v>0</v>
      </c>
      <c r="AJ51" s="9" t="e">
        <f t="shared" si="16"/>
        <v>#DIV/0!</v>
      </c>
      <c r="AK51" s="10">
        <f>AM51/AM5</f>
        <v>0</v>
      </c>
      <c r="AL51" s="26"/>
      <c r="AM51" s="33">
        <f>(D5*E51)+(F5*G51)+(H5*I51)+(J5*K51)+(L5*M51)+(N5*O51)+(P5*Q51)+(R5*S51)+(T5*U51)+(V5*W51)+(X5*Y51)+(Z5*AA51)+(AB5*AC51)+(AD5*AE51)+(AH5*AI51)+(AG51*AF5)</f>
        <v>0</v>
      </c>
      <c r="AN51" s="12"/>
      <c r="AO51" s="11"/>
    </row>
    <row r="52" spans="1:41" ht="23.25" customHeight="1" x14ac:dyDescent="0.35">
      <c r="A52" s="39" t="s">
        <v>21</v>
      </c>
      <c r="B52" s="40"/>
      <c r="C52" s="37"/>
      <c r="D52" s="38" t="e">
        <f>AVERAGE(D7:D51)</f>
        <v>#DIV/0!</v>
      </c>
      <c r="E52" s="37"/>
      <c r="F52" s="38" t="e">
        <f>AVERAGE(F7:F51)</f>
        <v>#DIV/0!</v>
      </c>
      <c r="G52" s="37"/>
      <c r="H52" s="38" t="e">
        <f>AVERAGE(H7:H51)</f>
        <v>#DIV/0!</v>
      </c>
      <c r="I52" s="37"/>
      <c r="J52" s="38" t="e">
        <f>AVERAGE(J7:J51)</f>
        <v>#DIV/0!</v>
      </c>
      <c r="K52" s="37"/>
      <c r="L52" s="38" t="e">
        <f>AVERAGE(L7:L51)</f>
        <v>#DIV/0!</v>
      </c>
      <c r="M52" s="37"/>
      <c r="N52" s="38" t="e">
        <f>AVERAGE(N7:N51)</f>
        <v>#DIV/0!</v>
      </c>
      <c r="O52" s="37"/>
      <c r="P52" s="38" t="e">
        <f>AVERAGE(P7:P51)</f>
        <v>#DIV/0!</v>
      </c>
      <c r="Q52" s="37"/>
      <c r="R52" s="38" t="e">
        <f>AVERAGE(R7:R51)</f>
        <v>#DIV/0!</v>
      </c>
      <c r="S52" s="37"/>
      <c r="T52" s="38" t="e">
        <f>AVERAGE(T7:T51)</f>
        <v>#DIV/0!</v>
      </c>
      <c r="U52" s="37"/>
      <c r="V52" s="38" t="e">
        <f>AVERAGE(V7:V51)</f>
        <v>#DIV/0!</v>
      </c>
      <c r="W52" s="37"/>
      <c r="X52" s="38" t="e">
        <f>AVERAGE(X7:X51)</f>
        <v>#DIV/0!</v>
      </c>
      <c r="Y52" s="37"/>
      <c r="Z52" s="38" t="e">
        <f>AVERAGE(Z7:Z51)</f>
        <v>#DIV/0!</v>
      </c>
      <c r="AA52" s="37"/>
      <c r="AB52" s="38" t="e">
        <f>AVERAGE(AB7:AB51)</f>
        <v>#DIV/0!</v>
      </c>
      <c r="AC52" s="37"/>
      <c r="AD52" s="38" t="e">
        <f>AVERAGE(AD7:AD51)</f>
        <v>#DIV/0!</v>
      </c>
      <c r="AE52" s="37"/>
      <c r="AF52" s="38">
        <v>74</v>
      </c>
      <c r="AG52" s="40"/>
      <c r="AH52" s="38" t="e">
        <f>AVERAGE(AH7:AH51)</f>
        <v>#DIV/0!</v>
      </c>
      <c r="AI52" s="37"/>
      <c r="AJ52" s="14" t="e">
        <f>AVERAGE(AJ7:AJ51)</f>
        <v>#DIV/0!</v>
      </c>
      <c r="AK52" s="15">
        <f>AVERAGE(AK7:AK51)</f>
        <v>0</v>
      </c>
      <c r="AL52" s="27"/>
      <c r="AM52" s="31" t="e">
        <f>(#REF!*E52)+(#REF!*G52)+(#REF!*I52)+(#REF!*K52)+(#REF!*M52)+(#REF!*O52)+(#REF!*Q52)+(#REF!*S52)+(#REF!*U52)+(#REF!*W52)+(#REF!*Y52)+(#REF!*AA52)+(#REF!*AC52)+(#REF!*AE52)+(#REF!*AI52)</f>
        <v>#REF!</v>
      </c>
      <c r="AN52" s="17"/>
      <c r="AO52" s="16"/>
    </row>
    <row r="53" spans="1:41" ht="23.25" customHeight="1" x14ac:dyDescent="0.35">
      <c r="A53" s="18"/>
      <c r="B53" s="18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  <c r="O53" s="20"/>
      <c r="P53" s="20"/>
      <c r="Q53" s="20"/>
      <c r="R53" s="19"/>
      <c r="S53" s="19"/>
      <c r="T53" s="19"/>
      <c r="U53" s="19"/>
      <c r="V53" s="19"/>
      <c r="W53" s="19"/>
      <c r="X53" s="19"/>
      <c r="Y53" s="19"/>
      <c r="Z53" s="20"/>
      <c r="AA53" s="20"/>
      <c r="AB53" s="19"/>
      <c r="AC53" s="19"/>
      <c r="AD53" s="19"/>
      <c r="AE53" s="19"/>
      <c r="AF53" s="19"/>
      <c r="AG53" s="19"/>
      <c r="AH53" s="19"/>
      <c r="AI53" s="19"/>
      <c r="AJ53" s="20"/>
      <c r="AK53" s="20"/>
      <c r="AL53" s="24"/>
      <c r="AM53" s="30"/>
      <c r="AN53" s="21"/>
      <c r="AO53" s="1"/>
    </row>
    <row r="54" spans="1:41" ht="23.25" customHeight="1" x14ac:dyDescent="0.35">
      <c r="A54" s="49" t="s">
        <v>24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24"/>
      <c r="AM54" s="30"/>
      <c r="AN54" s="21"/>
      <c r="AO54" s="1"/>
    </row>
    <row r="55" spans="1:41" ht="23.25" customHeight="1" x14ac:dyDescent="0.3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24"/>
      <c r="AM55" s="30"/>
      <c r="AN55" s="21"/>
      <c r="AO55" s="1"/>
    </row>
    <row r="56" spans="1:41" ht="23.25" customHeight="1" x14ac:dyDescent="0.35">
      <c r="A56" s="18"/>
      <c r="B56" s="18"/>
      <c r="C56" s="18"/>
      <c r="D56" s="19"/>
      <c r="E56" s="19"/>
      <c r="F56" s="22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22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24"/>
      <c r="AM56" s="30"/>
      <c r="AN56" s="21"/>
      <c r="AO56" s="1"/>
    </row>
    <row r="57" spans="1:41" ht="23.25" customHeight="1" x14ac:dyDescent="0.35">
      <c r="A57" s="18"/>
      <c r="B57" s="18"/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24"/>
      <c r="AM57" s="30"/>
      <c r="AN57" s="21"/>
      <c r="AO57" s="1"/>
    </row>
    <row r="58" spans="1:41" ht="23.25" customHeight="1" x14ac:dyDescent="0.35">
      <c r="A58" s="18"/>
      <c r="B58" s="18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24"/>
      <c r="AM58" s="30"/>
      <c r="AN58" s="21"/>
      <c r="AO58" s="1"/>
    </row>
    <row r="59" spans="1:41" ht="23.25" customHeight="1" x14ac:dyDescent="0.35">
      <c r="A59" s="18"/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24"/>
      <c r="AM59" s="30"/>
      <c r="AN59" s="21"/>
      <c r="AO59" s="1"/>
    </row>
    <row r="60" spans="1:41" ht="23.25" customHeight="1" x14ac:dyDescent="0.35">
      <c r="A60" s="18"/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24"/>
      <c r="AM60" s="30"/>
      <c r="AN60" s="21"/>
      <c r="AO60" s="1"/>
    </row>
    <row r="61" spans="1:41" ht="23.25" customHeight="1" x14ac:dyDescent="0.35">
      <c r="A61" s="18"/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24"/>
      <c r="AM61" s="30"/>
      <c r="AN61" s="21"/>
      <c r="AO61" s="1"/>
    </row>
    <row r="62" spans="1:41" ht="23.25" customHeight="1" x14ac:dyDescent="0.35">
      <c r="A62" s="1"/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4"/>
      <c r="AM62" s="30"/>
      <c r="AN62" s="21"/>
      <c r="AO62" s="1"/>
    </row>
    <row r="63" spans="1:41" ht="23.25" customHeight="1" x14ac:dyDescent="0.35">
      <c r="A63" s="1"/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4"/>
      <c r="AM63" s="30"/>
      <c r="AN63" s="21"/>
      <c r="AO63" s="1"/>
    </row>
    <row r="64" spans="1:41" ht="23.25" customHeight="1" x14ac:dyDescent="0.35">
      <c r="A64" s="1"/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4"/>
      <c r="AM64" s="30"/>
      <c r="AN64" s="21"/>
      <c r="AO64" s="1"/>
    </row>
    <row r="65" spans="1:41" ht="23.25" customHeight="1" x14ac:dyDescent="0.35">
      <c r="A65" s="1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4"/>
      <c r="AM65" s="30"/>
      <c r="AN65" s="21"/>
      <c r="AO65" s="1"/>
    </row>
    <row r="66" spans="1:41" ht="23.25" customHeight="1" x14ac:dyDescent="0.35">
      <c r="A66" s="1"/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4"/>
      <c r="AM66" s="30"/>
      <c r="AN66" s="21"/>
      <c r="AO66" s="1"/>
    </row>
    <row r="67" spans="1:41" ht="23.25" customHeight="1" x14ac:dyDescent="0.35">
      <c r="A67" s="1"/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4"/>
      <c r="AM67" s="30"/>
      <c r="AN67" s="21"/>
      <c r="AO67" s="1"/>
    </row>
    <row r="68" spans="1:41" ht="23.25" customHeight="1" x14ac:dyDescent="0.35">
      <c r="A68" s="1"/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4"/>
      <c r="AM68" s="30"/>
      <c r="AN68" s="21"/>
      <c r="AO68" s="1"/>
    </row>
    <row r="69" spans="1:41" ht="23.25" customHeight="1" x14ac:dyDescent="0.35">
      <c r="A69" s="1"/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4"/>
      <c r="AM69" s="30"/>
      <c r="AN69" s="21"/>
      <c r="AO69" s="1"/>
    </row>
    <row r="70" spans="1:41" ht="23.25" customHeight="1" x14ac:dyDescent="0.35">
      <c r="A70" s="1"/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4"/>
      <c r="AM70" s="30"/>
      <c r="AN70" s="21"/>
      <c r="AO70" s="1"/>
    </row>
    <row r="71" spans="1:41" ht="23.25" customHeight="1" x14ac:dyDescent="0.35">
      <c r="A71" s="1"/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4"/>
      <c r="AM71" s="30"/>
      <c r="AN71" s="21"/>
      <c r="AO71" s="1"/>
    </row>
    <row r="72" spans="1:41" ht="23.25" customHeight="1" x14ac:dyDescent="0.35">
      <c r="A72" s="1"/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4"/>
      <c r="AM72" s="30"/>
      <c r="AN72" s="21"/>
      <c r="AO72" s="1"/>
    </row>
    <row r="73" spans="1:41" ht="23.25" customHeight="1" x14ac:dyDescent="0.35">
      <c r="A73" s="1"/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4"/>
      <c r="AM73" s="30"/>
      <c r="AN73" s="21"/>
      <c r="AO73" s="1"/>
    </row>
    <row r="74" spans="1:41" ht="23.25" customHeight="1" x14ac:dyDescent="0.35">
      <c r="A74" s="1"/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4"/>
      <c r="AM74" s="30"/>
      <c r="AN74" s="21"/>
      <c r="AO74" s="1"/>
    </row>
    <row r="75" spans="1:41" ht="23.25" customHeight="1" x14ac:dyDescent="0.35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4"/>
      <c r="AM75" s="30"/>
      <c r="AN75" s="21"/>
      <c r="AO75" s="1"/>
    </row>
    <row r="76" spans="1:41" ht="23.25" customHeight="1" x14ac:dyDescent="0.35">
      <c r="A76" s="1"/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4"/>
      <c r="AM76" s="30"/>
      <c r="AN76" s="21"/>
      <c r="AO76" s="1"/>
    </row>
    <row r="77" spans="1:41" ht="23.25" customHeight="1" x14ac:dyDescent="0.35">
      <c r="A77" s="1"/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4"/>
      <c r="AM77" s="30"/>
      <c r="AN77" s="21"/>
      <c r="AO77" s="1"/>
    </row>
    <row r="78" spans="1:41" ht="23.25" customHeight="1" x14ac:dyDescent="0.35">
      <c r="A78" s="1"/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4"/>
      <c r="AM78" s="30"/>
      <c r="AN78" s="21"/>
      <c r="AO78" s="1"/>
    </row>
    <row r="79" spans="1:41" ht="23.25" customHeight="1" x14ac:dyDescent="0.35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4"/>
      <c r="AM79" s="30"/>
      <c r="AN79" s="21"/>
      <c r="AO79" s="1"/>
    </row>
    <row r="80" spans="1:41" ht="23.25" customHeight="1" x14ac:dyDescent="0.35">
      <c r="A80" s="1"/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4"/>
      <c r="AM80" s="30"/>
      <c r="AN80" s="1"/>
      <c r="AO80" s="1"/>
    </row>
    <row r="81" spans="1:41" ht="23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24"/>
      <c r="AM81" s="30"/>
      <c r="AN81" s="1"/>
      <c r="AO81" s="1"/>
    </row>
    <row r="82" spans="1:41" ht="23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24"/>
      <c r="AM82" s="30"/>
      <c r="AN82" s="1"/>
      <c r="AO82" s="1"/>
    </row>
    <row r="83" spans="1:41" ht="23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24"/>
      <c r="AM83" s="30"/>
      <c r="AN83" s="1"/>
      <c r="AO83" s="1"/>
    </row>
    <row r="84" spans="1:41" ht="23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24"/>
      <c r="AM84" s="30"/>
      <c r="AN84" s="1"/>
      <c r="AO84" s="1"/>
    </row>
    <row r="85" spans="1:41" ht="23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24"/>
      <c r="AM85" s="30"/>
      <c r="AN85" s="1"/>
      <c r="AO85" s="1"/>
    </row>
    <row r="86" spans="1:41" ht="23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24"/>
      <c r="AM86" s="30"/>
      <c r="AN86" s="1"/>
      <c r="AO86" s="1"/>
    </row>
    <row r="87" spans="1:41" ht="23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24"/>
      <c r="AM87" s="30"/>
      <c r="AN87" s="1"/>
      <c r="AO87" s="1"/>
    </row>
    <row r="88" spans="1:41" ht="23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24"/>
      <c r="AM88" s="30"/>
      <c r="AN88" s="1"/>
      <c r="AO88" s="1"/>
    </row>
    <row r="89" spans="1:41" ht="23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24"/>
      <c r="AM89" s="30"/>
      <c r="AN89" s="1"/>
      <c r="AO89" s="1"/>
    </row>
    <row r="90" spans="1:41" ht="23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24"/>
      <c r="AM90" s="30"/>
      <c r="AN90" s="1"/>
      <c r="AO90" s="1"/>
    </row>
    <row r="91" spans="1:41" ht="23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24"/>
      <c r="AM91" s="30"/>
      <c r="AN91" s="1"/>
      <c r="AO91" s="1"/>
    </row>
    <row r="92" spans="1:41" ht="23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24"/>
      <c r="AM92" s="30"/>
      <c r="AN92" s="1"/>
      <c r="AO92" s="1"/>
    </row>
    <row r="93" spans="1:41" ht="23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24"/>
      <c r="AM93" s="30"/>
      <c r="AN93" s="1"/>
      <c r="AO93" s="1"/>
    </row>
    <row r="94" spans="1:41" ht="23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24"/>
      <c r="AM94" s="30"/>
      <c r="AN94" s="1"/>
      <c r="AO94" s="1"/>
    </row>
    <row r="95" spans="1:41" ht="23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24"/>
      <c r="AM95" s="30"/>
      <c r="AN95" s="1"/>
      <c r="AO95" s="1"/>
    </row>
    <row r="96" spans="1:41" ht="23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24"/>
      <c r="AM96" s="30"/>
      <c r="AN96" s="1"/>
      <c r="AO96" s="1"/>
    </row>
    <row r="97" spans="1:41" ht="23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24"/>
      <c r="AM97" s="30"/>
      <c r="AN97" s="1"/>
      <c r="AO97" s="1"/>
    </row>
    <row r="98" spans="1:41" ht="23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24"/>
      <c r="AM98" s="30"/>
      <c r="AN98" s="1"/>
      <c r="AO98" s="1"/>
    </row>
    <row r="99" spans="1:41" ht="23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24"/>
      <c r="AM99" s="30"/>
      <c r="AN99" s="1"/>
      <c r="AO99" s="1"/>
    </row>
    <row r="100" spans="1:41" ht="23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24"/>
      <c r="AM100" s="30"/>
      <c r="AN100" s="1"/>
      <c r="AO100" s="1"/>
    </row>
    <row r="101" spans="1:41" ht="23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24"/>
      <c r="AM101" s="30"/>
      <c r="AN101" s="1"/>
      <c r="AO101" s="1"/>
    </row>
    <row r="102" spans="1:41" ht="23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24"/>
      <c r="AM102" s="30"/>
      <c r="AN102" s="1"/>
      <c r="AO102" s="1"/>
    </row>
    <row r="103" spans="1:41" ht="23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24"/>
      <c r="AM103" s="30"/>
      <c r="AN103" s="1"/>
      <c r="AO103" s="1"/>
    </row>
    <row r="104" spans="1:41" ht="23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24"/>
      <c r="AM104" s="30"/>
      <c r="AN104" s="1"/>
      <c r="AO104" s="1"/>
    </row>
    <row r="105" spans="1:41" ht="23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24"/>
      <c r="AM105" s="30"/>
      <c r="AN105" s="1"/>
      <c r="AO105" s="1"/>
    </row>
    <row r="106" spans="1:41" ht="23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24"/>
      <c r="AM106" s="30"/>
      <c r="AN106" s="1"/>
      <c r="AO106" s="1"/>
    </row>
    <row r="107" spans="1:41" ht="23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24"/>
      <c r="AM107" s="30"/>
      <c r="AN107" s="1"/>
      <c r="AO107" s="1"/>
    </row>
    <row r="108" spans="1:41" ht="23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24"/>
      <c r="AM108" s="30"/>
      <c r="AN108" s="1"/>
      <c r="AO108" s="1"/>
    </row>
    <row r="109" spans="1:41" ht="23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24"/>
      <c r="AM109" s="30"/>
      <c r="AN109" s="1"/>
      <c r="AO109" s="1"/>
    </row>
    <row r="110" spans="1:41" ht="23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24"/>
      <c r="AM110" s="30"/>
      <c r="AN110" s="1"/>
      <c r="AO110" s="1"/>
    </row>
    <row r="111" spans="1:41" ht="23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24"/>
      <c r="AM111" s="30"/>
      <c r="AN111" s="1"/>
      <c r="AO111" s="1"/>
    </row>
    <row r="112" spans="1:41" ht="23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24"/>
      <c r="AM112" s="30"/>
      <c r="AN112" s="1"/>
      <c r="AO112" s="1"/>
    </row>
    <row r="113" spans="1:41" ht="23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24"/>
      <c r="AM113" s="30"/>
      <c r="AN113" s="1"/>
      <c r="AO113" s="1"/>
    </row>
    <row r="114" spans="1:41" ht="23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24"/>
      <c r="AM114" s="30"/>
      <c r="AN114" s="1"/>
      <c r="AO114" s="1"/>
    </row>
    <row r="115" spans="1:41" ht="23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24"/>
      <c r="AM115" s="30"/>
      <c r="AN115" s="1"/>
      <c r="AO115" s="1"/>
    </row>
    <row r="116" spans="1:41" ht="23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24"/>
      <c r="AM116" s="30"/>
      <c r="AN116" s="1"/>
      <c r="AO116" s="1"/>
    </row>
    <row r="117" spans="1:41" ht="23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24"/>
      <c r="AM117" s="30"/>
      <c r="AN117" s="1"/>
      <c r="AO117" s="1"/>
    </row>
    <row r="118" spans="1:41" ht="23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24"/>
      <c r="AM118" s="30"/>
      <c r="AN118" s="1"/>
      <c r="AO118" s="1"/>
    </row>
    <row r="119" spans="1:41" ht="23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24"/>
      <c r="AM119" s="30"/>
      <c r="AN119" s="1"/>
      <c r="AO119" s="1"/>
    </row>
    <row r="120" spans="1:41" ht="23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24"/>
      <c r="AM120" s="30"/>
      <c r="AN120" s="1"/>
      <c r="AO120" s="1"/>
    </row>
    <row r="121" spans="1:41" ht="23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24"/>
      <c r="AM121" s="30"/>
      <c r="AN121" s="1"/>
      <c r="AO121" s="1"/>
    </row>
    <row r="122" spans="1:41" ht="23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24"/>
      <c r="AM122" s="30"/>
      <c r="AN122" s="1"/>
      <c r="AO122" s="1"/>
    </row>
    <row r="123" spans="1:41" ht="23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24"/>
      <c r="AM123" s="30"/>
      <c r="AN123" s="1"/>
      <c r="AO123" s="1"/>
    </row>
    <row r="124" spans="1:41" ht="23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24"/>
      <c r="AM124" s="30"/>
      <c r="AN124" s="1"/>
      <c r="AO124" s="1"/>
    </row>
    <row r="125" spans="1:41" ht="23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24"/>
      <c r="AM125" s="30"/>
      <c r="AN125" s="1"/>
      <c r="AO125" s="1"/>
    </row>
    <row r="126" spans="1:41" ht="23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24"/>
      <c r="AM126" s="30"/>
      <c r="AN126" s="1"/>
      <c r="AO126" s="1"/>
    </row>
    <row r="127" spans="1:41" ht="23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24"/>
      <c r="AM127" s="30"/>
      <c r="AN127" s="1"/>
      <c r="AO127" s="1"/>
    </row>
    <row r="128" spans="1:41" ht="23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24"/>
      <c r="AM128" s="30"/>
      <c r="AN128" s="1"/>
      <c r="AO128" s="1"/>
    </row>
    <row r="129" spans="1:41" ht="23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24"/>
      <c r="AM129" s="30"/>
      <c r="AN129" s="1"/>
      <c r="AO129" s="1"/>
    </row>
    <row r="130" spans="1:41" ht="23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24"/>
      <c r="AM130" s="30"/>
      <c r="AN130" s="1"/>
      <c r="AO130" s="1"/>
    </row>
    <row r="131" spans="1:41" ht="23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24"/>
      <c r="AM131" s="30"/>
      <c r="AN131" s="1"/>
      <c r="AO131" s="1"/>
    </row>
    <row r="132" spans="1:41" ht="23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24"/>
      <c r="AM132" s="30"/>
      <c r="AN132" s="1"/>
      <c r="AO132" s="1"/>
    </row>
    <row r="133" spans="1:41" ht="23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24"/>
      <c r="AM133" s="30"/>
      <c r="AN133" s="1"/>
      <c r="AO133" s="1"/>
    </row>
    <row r="134" spans="1:41" ht="23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24"/>
      <c r="AM134" s="30"/>
      <c r="AN134" s="1"/>
      <c r="AO134" s="1"/>
    </row>
    <row r="135" spans="1:41" ht="23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24"/>
      <c r="AM135" s="30"/>
      <c r="AN135" s="1"/>
      <c r="AO135" s="1"/>
    </row>
    <row r="136" spans="1:41" ht="23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24"/>
      <c r="AM136" s="30"/>
      <c r="AN136" s="1"/>
      <c r="AO136" s="1"/>
    </row>
    <row r="137" spans="1:41" ht="23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24"/>
      <c r="AM137" s="30"/>
      <c r="AN137" s="1"/>
      <c r="AO137" s="1"/>
    </row>
    <row r="138" spans="1:41" ht="23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24"/>
      <c r="AM138" s="30"/>
      <c r="AN138" s="1"/>
      <c r="AO138" s="1"/>
    </row>
    <row r="139" spans="1:41" ht="23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24"/>
      <c r="AM139" s="30"/>
      <c r="AN139" s="1"/>
      <c r="AO139" s="1"/>
    </row>
    <row r="140" spans="1:41" ht="23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24"/>
      <c r="AM140" s="30"/>
      <c r="AN140" s="1"/>
      <c r="AO140" s="1"/>
    </row>
    <row r="141" spans="1:41" ht="23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24"/>
      <c r="AM141" s="30"/>
      <c r="AN141" s="1"/>
      <c r="AO141" s="1"/>
    </row>
    <row r="142" spans="1:41" ht="23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24"/>
      <c r="AM142" s="30"/>
      <c r="AN142" s="1"/>
      <c r="AO142" s="1"/>
    </row>
    <row r="143" spans="1:41" ht="23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24"/>
      <c r="AM143" s="30"/>
      <c r="AN143" s="1"/>
      <c r="AO143" s="1"/>
    </row>
    <row r="144" spans="1:41" ht="23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24"/>
      <c r="AM144" s="30"/>
      <c r="AN144" s="1"/>
      <c r="AO144" s="1"/>
    </row>
    <row r="145" spans="1:41" ht="23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24"/>
      <c r="AM145" s="30"/>
      <c r="AN145" s="1"/>
      <c r="AO145" s="1"/>
    </row>
    <row r="146" spans="1:41" ht="23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24"/>
      <c r="AM146" s="30"/>
      <c r="AN146" s="1"/>
      <c r="AO146" s="1"/>
    </row>
    <row r="147" spans="1:41" ht="23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24"/>
      <c r="AM147" s="30"/>
      <c r="AN147" s="1"/>
      <c r="AO147" s="1"/>
    </row>
    <row r="148" spans="1:41" ht="23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24"/>
      <c r="AM148" s="30"/>
      <c r="AN148" s="1"/>
      <c r="AO148" s="1"/>
    </row>
    <row r="149" spans="1:41" ht="23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24"/>
      <c r="AM149" s="30"/>
      <c r="AN149" s="1"/>
      <c r="AO149" s="1"/>
    </row>
    <row r="150" spans="1:41" ht="23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24"/>
      <c r="AM150" s="30"/>
      <c r="AN150" s="1"/>
      <c r="AO150" s="1"/>
    </row>
    <row r="151" spans="1:41" ht="23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24"/>
      <c r="AM151" s="30"/>
      <c r="AN151" s="1"/>
      <c r="AO151" s="1"/>
    </row>
    <row r="152" spans="1:41" ht="23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24"/>
      <c r="AM152" s="30"/>
      <c r="AN152" s="1"/>
      <c r="AO152" s="1"/>
    </row>
    <row r="153" spans="1:41" ht="23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24"/>
      <c r="AM153" s="30"/>
      <c r="AN153" s="1"/>
      <c r="AO153" s="1"/>
    </row>
    <row r="154" spans="1:41" ht="23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24"/>
      <c r="AM154" s="30"/>
      <c r="AN154" s="1"/>
      <c r="AO154" s="1"/>
    </row>
    <row r="155" spans="1:41" ht="14.25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8"/>
      <c r="AM155" s="34"/>
      <c r="AN155" s="23"/>
      <c r="AO155" s="23"/>
    </row>
    <row r="156" spans="1:41" ht="14.25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8"/>
      <c r="AM156" s="34"/>
      <c r="AN156" s="23"/>
      <c r="AO156" s="23"/>
    </row>
    <row r="157" spans="1:41" ht="14.25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8"/>
      <c r="AM157" s="34"/>
      <c r="AN157" s="23"/>
      <c r="AO157" s="23"/>
    </row>
    <row r="158" spans="1:41" ht="14.25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8"/>
      <c r="AM158" s="34"/>
      <c r="AN158" s="23"/>
      <c r="AO158" s="23"/>
    </row>
    <row r="159" spans="1:41" ht="14.25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8"/>
      <c r="AM159" s="34"/>
      <c r="AN159" s="23"/>
      <c r="AO159" s="23"/>
    </row>
    <row r="160" spans="1:41" ht="14.25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8"/>
      <c r="AM160" s="34"/>
      <c r="AN160" s="23"/>
      <c r="AO160" s="23"/>
    </row>
    <row r="161" spans="1:41" ht="14.25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8"/>
      <c r="AM161" s="34"/>
      <c r="AN161" s="23"/>
      <c r="AO161" s="23"/>
    </row>
    <row r="162" spans="1:41" ht="14.25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8"/>
      <c r="AM162" s="34"/>
      <c r="AN162" s="23"/>
      <c r="AO162" s="23"/>
    </row>
    <row r="163" spans="1:41" ht="14.25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8"/>
      <c r="AM163" s="34"/>
      <c r="AN163" s="23"/>
      <c r="AO163" s="23"/>
    </row>
    <row r="164" spans="1:41" ht="14.25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8"/>
      <c r="AM164" s="34"/>
      <c r="AN164" s="23"/>
      <c r="AO164" s="23"/>
    </row>
    <row r="165" spans="1:41" ht="14.25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8"/>
      <c r="AM165" s="34"/>
      <c r="AN165" s="23"/>
      <c r="AO165" s="23"/>
    </row>
    <row r="166" spans="1:41" ht="14.25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8"/>
      <c r="AM166" s="34"/>
      <c r="AN166" s="23"/>
      <c r="AO166" s="23"/>
    </row>
    <row r="167" spans="1:41" ht="14.25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8"/>
      <c r="AM167" s="34"/>
      <c r="AN167" s="23"/>
      <c r="AO167" s="23"/>
    </row>
    <row r="168" spans="1:41" ht="14.25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8"/>
      <c r="AM168" s="34"/>
      <c r="AN168" s="23"/>
      <c r="AO168" s="23"/>
    </row>
    <row r="169" spans="1:41" ht="14.25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8"/>
      <c r="AM169" s="34"/>
      <c r="AN169" s="23"/>
      <c r="AO169" s="23"/>
    </row>
    <row r="170" spans="1:41" ht="14.25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8"/>
      <c r="AM170" s="34"/>
      <c r="AN170" s="23"/>
      <c r="AO170" s="23"/>
    </row>
    <row r="171" spans="1:41" ht="14.25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8"/>
      <c r="AM171" s="34"/>
      <c r="AN171" s="23"/>
      <c r="AO171" s="23"/>
    </row>
    <row r="172" spans="1:41" ht="14.25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8"/>
      <c r="AM172" s="34"/>
      <c r="AN172" s="23"/>
      <c r="AO172" s="23"/>
    </row>
    <row r="173" spans="1:41" ht="14.25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8"/>
      <c r="AM173" s="34"/>
      <c r="AN173" s="23"/>
      <c r="AO173" s="23"/>
    </row>
    <row r="174" spans="1:41" ht="14.25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8"/>
      <c r="AM174" s="34"/>
      <c r="AN174" s="23"/>
      <c r="AO174" s="23"/>
    </row>
    <row r="175" spans="1:41" ht="14.25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8"/>
      <c r="AM175" s="34"/>
      <c r="AN175" s="23"/>
      <c r="AO175" s="23"/>
    </row>
    <row r="176" spans="1:41" ht="14.25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8"/>
      <c r="AM176" s="34"/>
      <c r="AN176" s="23"/>
      <c r="AO176" s="23"/>
    </row>
    <row r="177" spans="1:41" ht="14.25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8"/>
      <c r="AM177" s="34"/>
      <c r="AN177" s="23"/>
      <c r="AO177" s="23"/>
    </row>
    <row r="178" spans="1:41" ht="14.25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8"/>
      <c r="AM178" s="34"/>
      <c r="AN178" s="23"/>
      <c r="AO178" s="23"/>
    </row>
    <row r="179" spans="1:41" ht="14.25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8"/>
      <c r="AM179" s="34"/>
      <c r="AN179" s="23"/>
      <c r="AO179" s="23"/>
    </row>
    <row r="180" spans="1:41" ht="14.25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8"/>
      <c r="AM180" s="34"/>
      <c r="AN180" s="23"/>
      <c r="AO180" s="23"/>
    </row>
    <row r="181" spans="1:41" ht="14.25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8"/>
      <c r="AM181" s="34"/>
      <c r="AN181" s="23"/>
      <c r="AO181" s="23"/>
    </row>
    <row r="182" spans="1:41" ht="14.25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8"/>
      <c r="AM182" s="34"/>
      <c r="AN182" s="23"/>
      <c r="AO182" s="23"/>
    </row>
    <row r="183" spans="1:41" ht="14.25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8"/>
      <c r="AM183" s="34"/>
      <c r="AN183" s="23"/>
      <c r="AO183" s="23"/>
    </row>
    <row r="184" spans="1:41" ht="14.25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8"/>
      <c r="AM184" s="34"/>
      <c r="AN184" s="23"/>
      <c r="AO184" s="23"/>
    </row>
    <row r="185" spans="1:41" ht="14.25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8"/>
      <c r="AM185" s="34"/>
      <c r="AN185" s="23"/>
      <c r="AO185" s="23"/>
    </row>
    <row r="186" spans="1:41" ht="14.25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8"/>
      <c r="AM186" s="34"/>
      <c r="AN186" s="23"/>
      <c r="AO186" s="23"/>
    </row>
    <row r="187" spans="1:41" ht="14.25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8"/>
      <c r="AM187" s="34"/>
      <c r="AN187" s="23"/>
      <c r="AO187" s="23"/>
    </row>
    <row r="188" spans="1:41" ht="14.25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8"/>
      <c r="AM188" s="34"/>
      <c r="AN188" s="23"/>
      <c r="AO188" s="23"/>
    </row>
    <row r="189" spans="1:41" ht="14.25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8"/>
      <c r="AM189" s="34"/>
      <c r="AN189" s="23"/>
      <c r="AO189" s="23"/>
    </row>
    <row r="190" spans="1:41" ht="14.25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8"/>
      <c r="AM190" s="34"/>
      <c r="AN190" s="23"/>
      <c r="AO190" s="23"/>
    </row>
    <row r="191" spans="1:41" ht="14.25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8"/>
      <c r="AM191" s="34"/>
      <c r="AN191" s="23"/>
      <c r="AO191" s="23"/>
    </row>
    <row r="192" spans="1:41" ht="14.25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8"/>
      <c r="AM192" s="34"/>
      <c r="AN192" s="23"/>
      <c r="AO192" s="23"/>
    </row>
    <row r="193" spans="1:41" ht="14.25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8"/>
      <c r="AM193" s="34"/>
      <c r="AN193" s="23"/>
      <c r="AO193" s="23"/>
    </row>
    <row r="194" spans="1:41" ht="14.25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8"/>
      <c r="AM194" s="34"/>
      <c r="AN194" s="23"/>
      <c r="AO194" s="23"/>
    </row>
    <row r="195" spans="1:41" ht="14.25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8"/>
      <c r="AM195" s="34"/>
      <c r="AN195" s="23"/>
      <c r="AO195" s="23"/>
    </row>
    <row r="196" spans="1:41" ht="14.25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8"/>
      <c r="AM196" s="34"/>
      <c r="AN196" s="23"/>
      <c r="AO196" s="23"/>
    </row>
    <row r="197" spans="1:41" ht="14.25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8"/>
      <c r="AM197" s="34"/>
      <c r="AN197" s="23"/>
      <c r="AO197" s="23"/>
    </row>
    <row r="198" spans="1:41" ht="14.25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8"/>
      <c r="AM198" s="34"/>
      <c r="AN198" s="23"/>
      <c r="AO198" s="23"/>
    </row>
    <row r="199" spans="1:41" ht="14.25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8"/>
      <c r="AM199" s="34"/>
      <c r="AN199" s="23"/>
      <c r="AO199" s="23"/>
    </row>
    <row r="200" spans="1:41" ht="14.25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8"/>
      <c r="AM200" s="34"/>
      <c r="AN200" s="23"/>
      <c r="AO200" s="23"/>
    </row>
    <row r="201" spans="1:41" ht="14.25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8"/>
      <c r="AM201" s="34"/>
      <c r="AN201" s="23"/>
      <c r="AO201" s="23"/>
    </row>
    <row r="202" spans="1:41" ht="14.25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8"/>
      <c r="AM202" s="34"/>
      <c r="AN202" s="23"/>
      <c r="AO202" s="23"/>
    </row>
    <row r="203" spans="1:41" ht="14.25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8"/>
      <c r="AM203" s="34"/>
      <c r="AN203" s="23"/>
      <c r="AO203" s="23"/>
    </row>
    <row r="204" spans="1:41" ht="14.25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8"/>
      <c r="AM204" s="34"/>
      <c r="AN204" s="23"/>
      <c r="AO204" s="23"/>
    </row>
    <row r="205" spans="1:41" ht="14.25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8"/>
      <c r="AM205" s="34"/>
      <c r="AN205" s="23"/>
      <c r="AO205" s="23"/>
    </row>
    <row r="206" spans="1:41" ht="14.25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8"/>
      <c r="AM206" s="34"/>
      <c r="AN206" s="23"/>
      <c r="AO206" s="23"/>
    </row>
    <row r="207" spans="1:41" ht="14.25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8"/>
      <c r="AM207" s="34"/>
      <c r="AN207" s="23"/>
      <c r="AO207" s="23"/>
    </row>
    <row r="208" spans="1:41" ht="14.25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8"/>
      <c r="AM208" s="34"/>
      <c r="AN208" s="23"/>
      <c r="AO208" s="23"/>
    </row>
    <row r="209" spans="1:41" ht="14.25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8"/>
      <c r="AM209" s="34"/>
      <c r="AN209" s="23"/>
      <c r="AO209" s="23"/>
    </row>
    <row r="210" spans="1:41" ht="14.25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8"/>
      <c r="AM210" s="34"/>
      <c r="AN210" s="23"/>
      <c r="AO210" s="23"/>
    </row>
    <row r="211" spans="1:41" ht="14.25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8"/>
      <c r="AM211" s="34"/>
      <c r="AN211" s="23"/>
      <c r="AO211" s="23"/>
    </row>
    <row r="212" spans="1:41" ht="14.25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8"/>
      <c r="AM212" s="34"/>
      <c r="AN212" s="23"/>
      <c r="AO212" s="23"/>
    </row>
    <row r="213" spans="1:41" ht="14.25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8"/>
      <c r="AM213" s="34"/>
      <c r="AN213" s="23"/>
      <c r="AO213" s="23"/>
    </row>
    <row r="214" spans="1:41" ht="14.25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8"/>
      <c r="AM214" s="34"/>
      <c r="AN214" s="23"/>
      <c r="AO214" s="23"/>
    </row>
    <row r="215" spans="1:41" ht="14.25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8"/>
      <c r="AM215" s="34"/>
      <c r="AN215" s="23"/>
      <c r="AO215" s="23"/>
    </row>
    <row r="216" spans="1:41" ht="14.25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8"/>
      <c r="AM216" s="34"/>
      <c r="AN216" s="23"/>
      <c r="AO216" s="23"/>
    </row>
    <row r="217" spans="1:41" ht="14.25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8"/>
      <c r="AM217" s="34"/>
      <c r="AN217" s="23"/>
      <c r="AO217" s="23"/>
    </row>
    <row r="218" spans="1:41" ht="14.25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8"/>
      <c r="AM218" s="34"/>
      <c r="AN218" s="23"/>
      <c r="AO218" s="23"/>
    </row>
    <row r="219" spans="1:41" ht="14.25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8"/>
      <c r="AM219" s="34"/>
      <c r="AN219" s="23"/>
      <c r="AO219" s="23"/>
    </row>
    <row r="220" spans="1:41" ht="14.25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8"/>
      <c r="AM220" s="34"/>
      <c r="AN220" s="23"/>
      <c r="AO220" s="23"/>
    </row>
    <row r="221" spans="1:41" ht="14.25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8"/>
      <c r="AM221" s="34"/>
      <c r="AN221" s="23"/>
      <c r="AO221" s="23"/>
    </row>
    <row r="222" spans="1:41" ht="14.25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8"/>
      <c r="AM222" s="34"/>
      <c r="AN222" s="23"/>
      <c r="AO222" s="23"/>
    </row>
    <row r="223" spans="1:41" ht="14.25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8"/>
      <c r="AM223" s="34"/>
      <c r="AN223" s="23"/>
      <c r="AO223" s="23"/>
    </row>
    <row r="224" spans="1:41" ht="14.25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8"/>
      <c r="AM224" s="34"/>
      <c r="AN224" s="23"/>
      <c r="AO224" s="23"/>
    </row>
    <row r="225" spans="1:41" ht="14.25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8"/>
      <c r="AM225" s="34"/>
      <c r="AN225" s="23"/>
      <c r="AO225" s="23"/>
    </row>
    <row r="226" spans="1:41" ht="14.25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8"/>
      <c r="AM226" s="34"/>
      <c r="AN226" s="23"/>
      <c r="AO226" s="23"/>
    </row>
    <row r="227" spans="1:41" ht="14.25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8"/>
      <c r="AM227" s="34"/>
      <c r="AN227" s="23"/>
      <c r="AO227" s="23"/>
    </row>
    <row r="228" spans="1:41" ht="14.25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8"/>
      <c r="AM228" s="34"/>
      <c r="AN228" s="23"/>
      <c r="AO228" s="23"/>
    </row>
    <row r="229" spans="1:41" ht="14.25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8"/>
      <c r="AM229" s="34"/>
      <c r="AN229" s="23"/>
      <c r="AO229" s="23"/>
    </row>
    <row r="230" spans="1:41" ht="14.25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8"/>
      <c r="AM230" s="34"/>
      <c r="AN230" s="23"/>
      <c r="AO230" s="23"/>
    </row>
    <row r="231" spans="1:41" ht="14.25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8"/>
      <c r="AM231" s="34"/>
      <c r="AN231" s="23"/>
      <c r="AO231" s="23"/>
    </row>
    <row r="232" spans="1:41" ht="14.25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8"/>
      <c r="AM232" s="34"/>
      <c r="AN232" s="23"/>
      <c r="AO232" s="23"/>
    </row>
    <row r="233" spans="1:41" ht="14.25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8"/>
      <c r="AM233" s="34"/>
      <c r="AN233" s="23"/>
      <c r="AO233" s="23"/>
    </row>
    <row r="234" spans="1:41" ht="14.25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8"/>
      <c r="AM234" s="34"/>
      <c r="AN234" s="23"/>
      <c r="AO234" s="23"/>
    </row>
    <row r="235" spans="1:41" ht="14.25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8"/>
      <c r="AM235" s="34"/>
      <c r="AN235" s="23"/>
      <c r="AO235" s="23"/>
    </row>
    <row r="236" spans="1:41" ht="14.25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8"/>
      <c r="AM236" s="34"/>
      <c r="AN236" s="23"/>
      <c r="AO236" s="23"/>
    </row>
    <row r="237" spans="1:41" ht="14.25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8"/>
      <c r="AM237" s="34"/>
      <c r="AN237" s="23"/>
      <c r="AO237" s="23"/>
    </row>
    <row r="238" spans="1:41" ht="14.25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8"/>
      <c r="AM238" s="34"/>
      <c r="AN238" s="23"/>
      <c r="AO238" s="23"/>
    </row>
    <row r="239" spans="1:41" ht="14.25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8"/>
      <c r="AM239" s="34"/>
      <c r="AN239" s="23"/>
      <c r="AO239" s="23"/>
    </row>
    <row r="240" spans="1:41" ht="14.25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8"/>
      <c r="AM240" s="34"/>
      <c r="AN240" s="23"/>
      <c r="AO240" s="23"/>
    </row>
    <row r="241" spans="1:41" ht="14.25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8"/>
      <c r="AM241" s="34"/>
      <c r="AN241" s="23"/>
      <c r="AO241" s="23"/>
    </row>
    <row r="242" spans="1:41" ht="14.25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8"/>
      <c r="AM242" s="34"/>
      <c r="AN242" s="23"/>
      <c r="AO242" s="23"/>
    </row>
    <row r="243" spans="1:41" ht="14.25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8"/>
      <c r="AM243" s="34"/>
      <c r="AN243" s="23"/>
      <c r="AO243" s="23"/>
    </row>
    <row r="244" spans="1:41" ht="14.25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8"/>
      <c r="AM244" s="34"/>
      <c r="AN244" s="23"/>
      <c r="AO244" s="23"/>
    </row>
    <row r="245" spans="1:41" ht="14.25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8"/>
      <c r="AM245" s="34"/>
      <c r="AN245" s="23"/>
      <c r="AO245" s="23"/>
    </row>
    <row r="246" spans="1:41" ht="14.25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8"/>
      <c r="AM246" s="34"/>
      <c r="AN246" s="23"/>
      <c r="AO246" s="23"/>
    </row>
    <row r="247" spans="1:41" ht="14.25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8"/>
      <c r="AM247" s="34"/>
      <c r="AN247" s="23"/>
      <c r="AO247" s="23"/>
    </row>
    <row r="248" spans="1:41" ht="14.25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8"/>
      <c r="AM248" s="34"/>
      <c r="AN248" s="23"/>
      <c r="AO248" s="23"/>
    </row>
    <row r="249" spans="1:41" ht="14.25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8"/>
      <c r="AM249" s="34"/>
      <c r="AN249" s="23"/>
      <c r="AO249" s="23"/>
    </row>
    <row r="250" spans="1:41" ht="14.25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8"/>
      <c r="AM250" s="34"/>
      <c r="AN250" s="23"/>
      <c r="AO250" s="23"/>
    </row>
    <row r="251" spans="1:41" ht="14.25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8"/>
      <c r="AM251" s="34"/>
      <c r="AN251" s="23"/>
      <c r="AO251" s="23"/>
    </row>
    <row r="252" spans="1:41" ht="14.25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8"/>
      <c r="AM252" s="34"/>
      <c r="AN252" s="23"/>
      <c r="AO252" s="23"/>
    </row>
    <row r="253" spans="1:41" ht="14.25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8"/>
      <c r="AM253" s="34"/>
      <c r="AN253" s="23"/>
      <c r="AO253" s="23"/>
    </row>
    <row r="254" spans="1:41" ht="14.25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8"/>
      <c r="AM254" s="34"/>
      <c r="AN254" s="23"/>
      <c r="AO254" s="23"/>
    </row>
    <row r="255" spans="1:41" ht="14.25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8"/>
      <c r="AM255" s="34"/>
      <c r="AN255" s="23"/>
      <c r="AO255" s="23"/>
    </row>
    <row r="256" spans="1:41" ht="14.25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8"/>
      <c r="AM256" s="34"/>
      <c r="AN256" s="23"/>
      <c r="AO256" s="23"/>
    </row>
    <row r="257" spans="1:41" ht="14.25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8"/>
      <c r="AM257" s="34"/>
      <c r="AN257" s="23"/>
      <c r="AO257" s="23"/>
    </row>
    <row r="258" spans="1:41" ht="14.25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8"/>
      <c r="AM258" s="34"/>
      <c r="AN258" s="23"/>
      <c r="AO258" s="23"/>
    </row>
    <row r="259" spans="1:41" ht="14.25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8"/>
      <c r="AM259" s="34"/>
      <c r="AN259" s="23"/>
      <c r="AO259" s="23"/>
    </row>
    <row r="260" spans="1:41" ht="14.25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8"/>
      <c r="AM260" s="34"/>
      <c r="AN260" s="23"/>
      <c r="AO260" s="23"/>
    </row>
    <row r="261" spans="1:41" ht="14.25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8"/>
      <c r="AM261" s="34"/>
      <c r="AN261" s="23"/>
      <c r="AO261" s="23"/>
    </row>
    <row r="262" spans="1:41" ht="14.25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8"/>
      <c r="AM262" s="34"/>
      <c r="AN262" s="23"/>
      <c r="AO262" s="23"/>
    </row>
    <row r="263" spans="1:41" ht="14.25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8"/>
      <c r="AM263" s="34"/>
      <c r="AN263" s="23"/>
      <c r="AO263" s="23"/>
    </row>
    <row r="264" spans="1:41" ht="14.25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8"/>
      <c r="AM264" s="34"/>
      <c r="AN264" s="23"/>
      <c r="AO264" s="23"/>
    </row>
    <row r="265" spans="1:41" ht="14.25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8"/>
      <c r="AM265" s="34"/>
      <c r="AN265" s="23"/>
      <c r="AO265" s="23"/>
    </row>
    <row r="266" spans="1:41" ht="14.25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8"/>
      <c r="AM266" s="34"/>
      <c r="AN266" s="23"/>
      <c r="AO266" s="23"/>
    </row>
    <row r="267" spans="1:41" ht="14.25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8"/>
      <c r="AM267" s="34"/>
      <c r="AN267" s="23"/>
      <c r="AO267" s="23"/>
    </row>
    <row r="268" spans="1:41" ht="14.25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8"/>
      <c r="AM268" s="34"/>
      <c r="AN268" s="23"/>
      <c r="AO268" s="23"/>
    </row>
    <row r="269" spans="1:41" ht="14.25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8"/>
      <c r="AM269" s="34"/>
      <c r="AN269" s="23"/>
      <c r="AO269" s="23"/>
    </row>
    <row r="270" spans="1:41" ht="14.25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8"/>
      <c r="AM270" s="34"/>
      <c r="AN270" s="23"/>
      <c r="AO270" s="23"/>
    </row>
    <row r="271" spans="1:41" ht="14.25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8"/>
      <c r="AM271" s="34"/>
      <c r="AN271" s="23"/>
      <c r="AO271" s="23"/>
    </row>
    <row r="272" spans="1:41" ht="14.25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8"/>
      <c r="AM272" s="34"/>
      <c r="AN272" s="23"/>
      <c r="AO272" s="23"/>
    </row>
    <row r="273" spans="1:41" ht="14.25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8"/>
      <c r="AM273" s="34"/>
      <c r="AN273" s="23"/>
      <c r="AO273" s="23"/>
    </row>
    <row r="274" spans="1:41" ht="14.25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8"/>
      <c r="AM274" s="34"/>
      <c r="AN274" s="23"/>
      <c r="AO274" s="23"/>
    </row>
    <row r="275" spans="1:41" ht="14.25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8"/>
      <c r="AM275" s="34"/>
      <c r="AN275" s="23"/>
      <c r="AO275" s="23"/>
    </row>
    <row r="276" spans="1:41" ht="14.25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8"/>
      <c r="AM276" s="34"/>
      <c r="AN276" s="23"/>
      <c r="AO276" s="23"/>
    </row>
    <row r="277" spans="1:41" ht="14.25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8"/>
      <c r="AM277" s="34"/>
      <c r="AN277" s="23"/>
      <c r="AO277" s="23"/>
    </row>
    <row r="278" spans="1:41" ht="14.25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8"/>
      <c r="AM278" s="34"/>
      <c r="AN278" s="23"/>
      <c r="AO278" s="23"/>
    </row>
    <row r="279" spans="1:41" ht="14.25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8"/>
      <c r="AM279" s="34"/>
      <c r="AN279" s="23"/>
      <c r="AO279" s="23"/>
    </row>
    <row r="280" spans="1:41" ht="14.25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8"/>
      <c r="AM280" s="34"/>
      <c r="AN280" s="23"/>
      <c r="AO280" s="23"/>
    </row>
    <row r="281" spans="1:41" ht="14.25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8"/>
      <c r="AM281" s="34"/>
      <c r="AN281" s="23"/>
      <c r="AO281" s="23"/>
    </row>
    <row r="282" spans="1:41" ht="14.25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8"/>
      <c r="AM282" s="34"/>
      <c r="AN282" s="23"/>
      <c r="AO282" s="23"/>
    </row>
    <row r="283" spans="1:41" ht="14.25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8"/>
      <c r="AM283" s="34"/>
      <c r="AN283" s="23"/>
      <c r="AO283" s="23"/>
    </row>
    <row r="284" spans="1:41" ht="14.25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8"/>
      <c r="AM284" s="34"/>
      <c r="AN284" s="23"/>
      <c r="AO284" s="23"/>
    </row>
    <row r="285" spans="1:41" ht="14.25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8"/>
      <c r="AM285" s="34"/>
      <c r="AN285" s="23"/>
      <c r="AO285" s="23"/>
    </row>
    <row r="286" spans="1:41" ht="14.25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8"/>
      <c r="AM286" s="34"/>
      <c r="AN286" s="23"/>
      <c r="AO286" s="23"/>
    </row>
    <row r="287" spans="1:41" ht="14.25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8"/>
      <c r="AM287" s="34"/>
      <c r="AN287" s="23"/>
      <c r="AO287" s="23"/>
    </row>
    <row r="288" spans="1:41" ht="14.25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8"/>
      <c r="AM288" s="34"/>
      <c r="AN288" s="23"/>
      <c r="AO288" s="23"/>
    </row>
    <row r="289" spans="1:41" ht="14.25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8"/>
      <c r="AM289" s="34"/>
      <c r="AN289" s="23"/>
      <c r="AO289" s="23"/>
    </row>
    <row r="290" spans="1:41" ht="14.25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8"/>
      <c r="AM290" s="34"/>
      <c r="AN290" s="23"/>
      <c r="AO290" s="23"/>
    </row>
    <row r="291" spans="1:41" ht="14.25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8"/>
      <c r="AM291" s="34"/>
      <c r="AN291" s="23"/>
      <c r="AO291" s="23"/>
    </row>
    <row r="292" spans="1:41" ht="14.25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8"/>
      <c r="AM292" s="34"/>
      <c r="AN292" s="23"/>
      <c r="AO292" s="23"/>
    </row>
    <row r="293" spans="1:41" ht="14.25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8"/>
      <c r="AM293" s="34"/>
      <c r="AN293" s="23"/>
      <c r="AO293" s="23"/>
    </row>
    <row r="294" spans="1:41" ht="14.25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8"/>
      <c r="AM294" s="34"/>
      <c r="AN294" s="23"/>
      <c r="AO294" s="23"/>
    </row>
    <row r="295" spans="1:41" ht="14.25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8"/>
      <c r="AM295" s="34"/>
      <c r="AN295" s="23"/>
      <c r="AO295" s="23"/>
    </row>
    <row r="296" spans="1:41" ht="14.25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8"/>
      <c r="AM296" s="34"/>
      <c r="AN296" s="23"/>
      <c r="AO296" s="23"/>
    </row>
    <row r="297" spans="1:41" ht="14.25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8"/>
      <c r="AM297" s="34"/>
      <c r="AN297" s="23"/>
      <c r="AO297" s="23"/>
    </row>
    <row r="298" spans="1:41" ht="14.25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8"/>
      <c r="AM298" s="34"/>
      <c r="AN298" s="23"/>
      <c r="AO298" s="23"/>
    </row>
    <row r="299" spans="1:41" ht="14.25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8"/>
      <c r="AM299" s="34"/>
      <c r="AN299" s="23"/>
      <c r="AO299" s="23"/>
    </row>
    <row r="300" spans="1:41" ht="14.25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8"/>
      <c r="AM300" s="34"/>
      <c r="AN300" s="23"/>
      <c r="AO300" s="23"/>
    </row>
    <row r="301" spans="1:41" ht="14.25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8"/>
      <c r="AM301" s="34"/>
      <c r="AN301" s="23"/>
      <c r="AO301" s="23"/>
    </row>
    <row r="302" spans="1:41" ht="14.25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8"/>
      <c r="AM302" s="34"/>
      <c r="AN302" s="23"/>
      <c r="AO302" s="23"/>
    </row>
    <row r="303" spans="1:41" ht="14.25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8"/>
      <c r="AM303" s="34"/>
      <c r="AN303" s="23"/>
      <c r="AO303" s="23"/>
    </row>
    <row r="304" spans="1:41" ht="14.25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8"/>
      <c r="AM304" s="34"/>
      <c r="AN304" s="23"/>
      <c r="AO304" s="23"/>
    </row>
    <row r="305" spans="1:41" ht="14.25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8"/>
      <c r="AM305" s="34"/>
      <c r="AN305" s="23"/>
      <c r="AO305" s="23"/>
    </row>
    <row r="306" spans="1:41" ht="14.25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8"/>
      <c r="AM306" s="34"/>
      <c r="AN306" s="23"/>
      <c r="AO306" s="23"/>
    </row>
    <row r="307" spans="1:41" ht="14.25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8"/>
      <c r="AM307" s="34"/>
      <c r="AN307" s="23"/>
      <c r="AO307" s="23"/>
    </row>
    <row r="308" spans="1:41" ht="14.25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8"/>
      <c r="AM308" s="34"/>
      <c r="AN308" s="23"/>
      <c r="AO308" s="23"/>
    </row>
    <row r="309" spans="1:41" ht="14.25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8"/>
      <c r="AM309" s="34"/>
      <c r="AN309" s="23"/>
      <c r="AO309" s="23"/>
    </row>
    <row r="310" spans="1:41" ht="14.25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8"/>
      <c r="AM310" s="34"/>
      <c r="AN310" s="23"/>
      <c r="AO310" s="23"/>
    </row>
    <row r="311" spans="1:41" ht="14.25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8"/>
      <c r="AM311" s="34"/>
      <c r="AN311" s="23"/>
      <c r="AO311" s="23"/>
    </row>
    <row r="312" spans="1:41" ht="14.25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8"/>
      <c r="AM312" s="34"/>
      <c r="AN312" s="23"/>
      <c r="AO312" s="23"/>
    </row>
    <row r="313" spans="1:41" ht="14.25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8"/>
      <c r="AM313" s="34"/>
      <c r="AN313" s="23"/>
      <c r="AO313" s="23"/>
    </row>
    <row r="314" spans="1:41" ht="14.25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8"/>
      <c r="AM314" s="34"/>
      <c r="AN314" s="23"/>
      <c r="AO314" s="23"/>
    </row>
    <row r="315" spans="1:41" ht="14.25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8"/>
      <c r="AM315" s="34"/>
      <c r="AN315" s="23"/>
      <c r="AO315" s="23"/>
    </row>
    <row r="316" spans="1:41" ht="14.25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8"/>
      <c r="AM316" s="34"/>
      <c r="AN316" s="23"/>
      <c r="AO316" s="23"/>
    </row>
    <row r="317" spans="1:41" ht="14.25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8"/>
      <c r="AM317" s="34"/>
      <c r="AN317" s="23"/>
      <c r="AO317" s="23"/>
    </row>
    <row r="318" spans="1:41" ht="14.25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8"/>
      <c r="AM318" s="34"/>
      <c r="AN318" s="23"/>
      <c r="AO318" s="23"/>
    </row>
    <row r="319" spans="1:41" ht="14.25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8"/>
      <c r="AM319" s="34"/>
      <c r="AN319" s="23"/>
      <c r="AO319" s="23"/>
    </row>
    <row r="320" spans="1:41" ht="14.25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8"/>
      <c r="AM320" s="34"/>
      <c r="AN320" s="23"/>
      <c r="AO320" s="23"/>
    </row>
    <row r="321" spans="1:41" ht="14.25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8"/>
      <c r="AM321" s="34"/>
      <c r="AN321" s="23"/>
      <c r="AO321" s="23"/>
    </row>
    <row r="322" spans="1:41" ht="14.25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8"/>
      <c r="AM322" s="34"/>
      <c r="AN322" s="23"/>
      <c r="AO322" s="23"/>
    </row>
    <row r="323" spans="1:41" ht="14.25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8"/>
      <c r="AM323" s="34"/>
      <c r="AN323" s="23"/>
      <c r="AO323" s="23"/>
    </row>
    <row r="324" spans="1:41" ht="14.25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8"/>
      <c r="AM324" s="34"/>
      <c r="AN324" s="23"/>
      <c r="AO324" s="23"/>
    </row>
    <row r="325" spans="1:41" ht="14.25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8"/>
      <c r="AM325" s="34"/>
      <c r="AN325" s="23"/>
      <c r="AO325" s="23"/>
    </row>
    <row r="326" spans="1:41" ht="14.25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8"/>
      <c r="AM326" s="34"/>
      <c r="AN326" s="23"/>
      <c r="AO326" s="23"/>
    </row>
    <row r="327" spans="1:41" ht="14.25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8"/>
      <c r="AM327" s="34"/>
      <c r="AN327" s="23"/>
      <c r="AO327" s="23"/>
    </row>
    <row r="328" spans="1:41" ht="14.25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8"/>
      <c r="AM328" s="34"/>
      <c r="AN328" s="23"/>
      <c r="AO328" s="23"/>
    </row>
    <row r="329" spans="1:41" ht="14.25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8"/>
      <c r="AM329" s="34"/>
      <c r="AN329" s="23"/>
      <c r="AO329" s="23"/>
    </row>
    <row r="330" spans="1:41" ht="14.25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8"/>
      <c r="AM330" s="34"/>
      <c r="AN330" s="23"/>
      <c r="AO330" s="23"/>
    </row>
    <row r="331" spans="1:41" ht="14.25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8"/>
      <c r="AM331" s="34"/>
      <c r="AN331" s="23"/>
      <c r="AO331" s="23"/>
    </row>
    <row r="332" spans="1:41" ht="14.25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8"/>
      <c r="AM332" s="34"/>
      <c r="AN332" s="23"/>
      <c r="AO332" s="23"/>
    </row>
    <row r="333" spans="1:41" ht="14.25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8"/>
      <c r="AM333" s="34"/>
      <c r="AN333" s="23"/>
      <c r="AO333" s="23"/>
    </row>
    <row r="334" spans="1:41" ht="14.25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8"/>
      <c r="AM334" s="34"/>
      <c r="AN334" s="23"/>
      <c r="AO334" s="23"/>
    </row>
    <row r="335" spans="1:41" ht="14.25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8"/>
      <c r="AM335" s="34"/>
      <c r="AN335" s="23"/>
      <c r="AO335" s="23"/>
    </row>
    <row r="336" spans="1:41" ht="14.25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8"/>
      <c r="AM336" s="34"/>
      <c r="AN336" s="23"/>
      <c r="AO336" s="23"/>
    </row>
    <row r="337" spans="1:41" ht="14.25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8"/>
      <c r="AM337" s="34"/>
      <c r="AN337" s="23"/>
      <c r="AO337" s="23"/>
    </row>
    <row r="338" spans="1:41" ht="14.25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8"/>
      <c r="AM338" s="34"/>
      <c r="AN338" s="23"/>
      <c r="AO338" s="23"/>
    </row>
    <row r="339" spans="1:41" ht="14.25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8"/>
      <c r="AM339" s="34"/>
      <c r="AN339" s="23"/>
      <c r="AO339" s="23"/>
    </row>
    <row r="340" spans="1:41" ht="14.25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8"/>
      <c r="AM340" s="34"/>
      <c r="AN340" s="23"/>
      <c r="AO340" s="23"/>
    </row>
    <row r="341" spans="1:41" ht="14.25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8"/>
      <c r="AM341" s="34"/>
      <c r="AN341" s="23"/>
      <c r="AO341" s="23"/>
    </row>
    <row r="342" spans="1:41" ht="14.25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8"/>
      <c r="AM342" s="34"/>
      <c r="AN342" s="23"/>
      <c r="AO342" s="23"/>
    </row>
    <row r="343" spans="1:41" ht="14.25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8"/>
      <c r="AM343" s="34"/>
      <c r="AN343" s="23"/>
      <c r="AO343" s="23"/>
    </row>
    <row r="344" spans="1:41" ht="14.25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8"/>
      <c r="AM344" s="34"/>
      <c r="AN344" s="23"/>
      <c r="AO344" s="23"/>
    </row>
    <row r="345" spans="1:41" ht="14.25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8"/>
      <c r="AM345" s="34"/>
      <c r="AN345" s="23"/>
      <c r="AO345" s="23"/>
    </row>
    <row r="346" spans="1:41" ht="14.25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8"/>
      <c r="AM346" s="34"/>
      <c r="AN346" s="23"/>
      <c r="AO346" s="23"/>
    </row>
    <row r="347" spans="1:41" ht="14.25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8"/>
      <c r="AM347" s="34"/>
      <c r="AN347" s="23"/>
      <c r="AO347" s="23"/>
    </row>
    <row r="348" spans="1:41" ht="14.25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8"/>
      <c r="AM348" s="34"/>
      <c r="AN348" s="23"/>
      <c r="AO348" s="23"/>
    </row>
    <row r="349" spans="1:41" ht="14.25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8"/>
      <c r="AM349" s="34"/>
      <c r="AN349" s="23"/>
      <c r="AO349" s="23"/>
    </row>
    <row r="350" spans="1:41" ht="14.25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8"/>
      <c r="AM350" s="34"/>
      <c r="AN350" s="23"/>
      <c r="AO350" s="23"/>
    </row>
    <row r="351" spans="1:41" ht="14.25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8"/>
      <c r="AM351" s="34"/>
      <c r="AN351" s="23"/>
      <c r="AO351" s="23"/>
    </row>
    <row r="352" spans="1:41" ht="14.25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8"/>
      <c r="AM352" s="34"/>
      <c r="AN352" s="23"/>
      <c r="AO352" s="23"/>
    </row>
    <row r="353" spans="1:41" ht="14.25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8"/>
      <c r="AM353" s="34"/>
      <c r="AN353" s="23"/>
      <c r="AO353" s="23"/>
    </row>
    <row r="354" spans="1:41" ht="14.25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8"/>
      <c r="AM354" s="34"/>
      <c r="AN354" s="23"/>
      <c r="AO354" s="23"/>
    </row>
    <row r="355" spans="1:41" ht="14.25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8"/>
      <c r="AM355" s="34"/>
      <c r="AN355" s="23"/>
      <c r="AO355" s="23"/>
    </row>
    <row r="356" spans="1:41" ht="14.25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8"/>
      <c r="AM356" s="34"/>
      <c r="AN356" s="23"/>
      <c r="AO356" s="23"/>
    </row>
    <row r="357" spans="1:41" ht="14.25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8"/>
      <c r="AM357" s="34"/>
      <c r="AN357" s="23"/>
      <c r="AO357" s="23"/>
    </row>
    <row r="358" spans="1:41" ht="14.25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8"/>
      <c r="AM358" s="34"/>
      <c r="AN358" s="23"/>
      <c r="AO358" s="23"/>
    </row>
    <row r="359" spans="1:41" ht="14.25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8"/>
      <c r="AM359" s="34"/>
      <c r="AN359" s="23"/>
      <c r="AO359" s="23"/>
    </row>
    <row r="360" spans="1:41" ht="14.25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8"/>
      <c r="AM360" s="34"/>
      <c r="AN360" s="23"/>
      <c r="AO360" s="23"/>
    </row>
    <row r="361" spans="1:41" ht="14.25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8"/>
      <c r="AM361" s="34"/>
      <c r="AN361" s="23"/>
      <c r="AO361" s="23"/>
    </row>
    <row r="362" spans="1:41" ht="14.25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8"/>
      <c r="AM362" s="34"/>
      <c r="AN362" s="23"/>
      <c r="AO362" s="23"/>
    </row>
    <row r="363" spans="1:41" ht="14.25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8"/>
      <c r="AM363" s="34"/>
      <c r="AN363" s="23"/>
      <c r="AO363" s="23"/>
    </row>
    <row r="364" spans="1:41" ht="14.25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8"/>
      <c r="AM364" s="34"/>
      <c r="AN364" s="23"/>
      <c r="AO364" s="23"/>
    </row>
    <row r="365" spans="1:41" ht="14.25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8"/>
      <c r="AM365" s="34"/>
      <c r="AN365" s="23"/>
      <c r="AO365" s="23"/>
    </row>
    <row r="366" spans="1:41" ht="14.25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8"/>
      <c r="AM366" s="34"/>
      <c r="AN366" s="23"/>
      <c r="AO366" s="23"/>
    </row>
    <row r="367" spans="1:41" ht="14.25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8"/>
      <c r="AM367" s="34"/>
      <c r="AN367" s="23"/>
      <c r="AO367" s="23"/>
    </row>
    <row r="368" spans="1:41" ht="14.25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8"/>
      <c r="AM368" s="34"/>
      <c r="AN368" s="23"/>
      <c r="AO368" s="23"/>
    </row>
    <row r="369" spans="1:41" ht="14.25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8"/>
      <c r="AM369" s="34"/>
      <c r="AN369" s="23"/>
      <c r="AO369" s="23"/>
    </row>
    <row r="370" spans="1:41" ht="14.25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8"/>
      <c r="AM370" s="34"/>
      <c r="AN370" s="23"/>
      <c r="AO370" s="23"/>
    </row>
    <row r="371" spans="1:41" ht="14.25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8"/>
      <c r="AM371" s="34"/>
      <c r="AN371" s="23"/>
      <c r="AO371" s="23"/>
    </row>
    <row r="372" spans="1:41" ht="14.25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8"/>
      <c r="AM372" s="34"/>
      <c r="AN372" s="23"/>
      <c r="AO372" s="23"/>
    </row>
    <row r="373" spans="1:41" ht="14.25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8"/>
      <c r="AM373" s="34"/>
      <c r="AN373" s="23"/>
      <c r="AO373" s="23"/>
    </row>
    <row r="374" spans="1:41" ht="14.25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8"/>
      <c r="AM374" s="34"/>
      <c r="AN374" s="23"/>
      <c r="AO374" s="23"/>
    </row>
    <row r="375" spans="1:41" ht="14.25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8"/>
      <c r="AM375" s="34"/>
      <c r="AN375" s="23"/>
      <c r="AO375" s="23"/>
    </row>
    <row r="376" spans="1:41" ht="14.25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8"/>
      <c r="AM376" s="34"/>
      <c r="AN376" s="23"/>
      <c r="AO376" s="23"/>
    </row>
    <row r="377" spans="1:41" ht="14.25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8"/>
      <c r="AM377" s="34"/>
      <c r="AN377" s="23"/>
      <c r="AO377" s="23"/>
    </row>
    <row r="378" spans="1:41" ht="14.25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8"/>
      <c r="AM378" s="34"/>
      <c r="AN378" s="23"/>
      <c r="AO378" s="23"/>
    </row>
    <row r="379" spans="1:41" ht="14.25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8"/>
      <c r="AM379" s="34"/>
      <c r="AN379" s="23"/>
      <c r="AO379" s="23"/>
    </row>
    <row r="380" spans="1:41" ht="14.25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8"/>
      <c r="AM380" s="34"/>
      <c r="AN380" s="23"/>
      <c r="AO380" s="23"/>
    </row>
    <row r="381" spans="1:41" ht="14.25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8"/>
      <c r="AM381" s="34"/>
      <c r="AN381" s="23"/>
      <c r="AO381" s="23"/>
    </row>
    <row r="382" spans="1:41" ht="14.25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8"/>
      <c r="AM382" s="34"/>
      <c r="AN382" s="23"/>
      <c r="AO382" s="23"/>
    </row>
    <row r="383" spans="1:41" ht="14.25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8"/>
      <c r="AM383" s="34"/>
      <c r="AN383" s="23"/>
      <c r="AO383" s="23"/>
    </row>
    <row r="384" spans="1:41" ht="14.25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8"/>
      <c r="AM384" s="34"/>
      <c r="AN384" s="23"/>
      <c r="AO384" s="23"/>
    </row>
    <row r="385" spans="1:41" ht="14.25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8"/>
      <c r="AM385" s="34"/>
      <c r="AN385" s="23"/>
      <c r="AO385" s="23"/>
    </row>
    <row r="386" spans="1:41" ht="14.25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8"/>
      <c r="AM386" s="34"/>
      <c r="AN386" s="23"/>
      <c r="AO386" s="23"/>
    </row>
    <row r="387" spans="1:41" ht="14.25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8"/>
      <c r="AM387" s="34"/>
      <c r="AN387" s="23"/>
      <c r="AO387" s="23"/>
    </row>
    <row r="388" spans="1:41" ht="14.25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8"/>
      <c r="AM388" s="34"/>
      <c r="AN388" s="23"/>
      <c r="AO388" s="23"/>
    </row>
    <row r="389" spans="1:41" ht="14.25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8"/>
      <c r="AM389" s="34"/>
      <c r="AN389" s="23"/>
      <c r="AO389" s="23"/>
    </row>
    <row r="390" spans="1:41" ht="14.25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8"/>
      <c r="AM390" s="34"/>
      <c r="AN390" s="23"/>
      <c r="AO390" s="23"/>
    </row>
    <row r="391" spans="1:41" ht="14.25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8"/>
      <c r="AM391" s="34"/>
      <c r="AN391" s="23"/>
      <c r="AO391" s="23"/>
    </row>
    <row r="392" spans="1:41" ht="14.25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8"/>
      <c r="AM392" s="34"/>
      <c r="AN392" s="23"/>
      <c r="AO392" s="23"/>
    </row>
    <row r="393" spans="1:41" ht="14.25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8"/>
      <c r="AM393" s="34"/>
      <c r="AN393" s="23"/>
      <c r="AO393" s="23"/>
    </row>
    <row r="394" spans="1:41" ht="14.25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8"/>
      <c r="AM394" s="34"/>
      <c r="AN394" s="23"/>
      <c r="AO394" s="23"/>
    </row>
    <row r="395" spans="1:41" ht="14.25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8"/>
      <c r="AM395" s="34"/>
      <c r="AN395" s="23"/>
      <c r="AO395" s="23"/>
    </row>
    <row r="396" spans="1:41" ht="14.25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8"/>
      <c r="AM396" s="34"/>
      <c r="AN396" s="23"/>
      <c r="AO396" s="23"/>
    </row>
    <row r="397" spans="1:41" ht="14.25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8"/>
      <c r="AM397" s="34"/>
      <c r="AN397" s="23"/>
      <c r="AO397" s="23"/>
    </row>
    <row r="398" spans="1:41" ht="14.25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8"/>
      <c r="AM398" s="34"/>
      <c r="AN398" s="23"/>
      <c r="AO398" s="23"/>
    </row>
    <row r="399" spans="1:41" ht="14.25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8"/>
      <c r="AM399" s="34"/>
      <c r="AN399" s="23"/>
      <c r="AO399" s="23"/>
    </row>
    <row r="400" spans="1:41" ht="14.25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8"/>
      <c r="AM400" s="34"/>
      <c r="AN400" s="23"/>
      <c r="AO400" s="23"/>
    </row>
    <row r="401" spans="1:41" ht="14.25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8"/>
      <c r="AM401" s="34"/>
      <c r="AN401" s="23"/>
      <c r="AO401" s="23"/>
    </row>
    <row r="402" spans="1:41" ht="14.25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8"/>
      <c r="AM402" s="34"/>
      <c r="AN402" s="23"/>
      <c r="AO402" s="23"/>
    </row>
    <row r="403" spans="1:41" ht="14.25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8"/>
      <c r="AM403" s="34"/>
      <c r="AN403" s="23"/>
      <c r="AO403" s="23"/>
    </row>
    <row r="404" spans="1:41" ht="14.25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8"/>
      <c r="AM404" s="34"/>
      <c r="AN404" s="23"/>
      <c r="AO404" s="23"/>
    </row>
    <row r="405" spans="1:41" ht="14.25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8"/>
      <c r="AM405" s="34"/>
      <c r="AN405" s="23"/>
      <c r="AO405" s="23"/>
    </row>
    <row r="406" spans="1:41" ht="14.25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8"/>
      <c r="AM406" s="34"/>
      <c r="AN406" s="23"/>
      <c r="AO406" s="23"/>
    </row>
    <row r="407" spans="1:41" ht="14.25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8"/>
      <c r="AM407" s="34"/>
      <c r="AN407" s="23"/>
      <c r="AO407" s="23"/>
    </row>
    <row r="408" spans="1:41" ht="14.25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8"/>
      <c r="AM408" s="34"/>
      <c r="AN408" s="23"/>
      <c r="AO408" s="23"/>
    </row>
    <row r="409" spans="1:41" ht="14.25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8"/>
      <c r="AM409" s="34"/>
      <c r="AN409" s="23"/>
      <c r="AO409" s="23"/>
    </row>
    <row r="410" spans="1:41" ht="14.25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8"/>
      <c r="AM410" s="34"/>
      <c r="AN410" s="23"/>
      <c r="AO410" s="23"/>
    </row>
    <row r="411" spans="1:41" ht="14.25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8"/>
      <c r="AM411" s="34"/>
      <c r="AN411" s="23"/>
      <c r="AO411" s="23"/>
    </row>
    <row r="412" spans="1:41" ht="14.25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8"/>
      <c r="AM412" s="34"/>
      <c r="AN412" s="23"/>
      <c r="AO412" s="23"/>
    </row>
    <row r="413" spans="1:41" ht="14.25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8"/>
      <c r="AM413" s="34"/>
      <c r="AN413" s="23"/>
      <c r="AO413" s="23"/>
    </row>
    <row r="414" spans="1:41" ht="14.25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8"/>
      <c r="AM414" s="34"/>
      <c r="AN414" s="23"/>
      <c r="AO414" s="23"/>
    </row>
    <row r="415" spans="1:41" ht="14.25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8"/>
      <c r="AM415" s="34"/>
      <c r="AN415" s="23"/>
      <c r="AO415" s="23"/>
    </row>
    <row r="416" spans="1:41" ht="14.25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8"/>
      <c r="AM416" s="34"/>
      <c r="AN416" s="23"/>
      <c r="AO416" s="23"/>
    </row>
    <row r="417" spans="1:41" ht="14.25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8"/>
      <c r="AM417" s="34"/>
      <c r="AN417" s="23"/>
      <c r="AO417" s="23"/>
    </row>
    <row r="418" spans="1:41" ht="14.25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8"/>
      <c r="AM418" s="34"/>
      <c r="AN418" s="23"/>
      <c r="AO418" s="23"/>
    </row>
    <row r="419" spans="1:41" ht="14.25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8"/>
      <c r="AM419" s="34"/>
      <c r="AN419" s="23"/>
      <c r="AO419" s="23"/>
    </row>
    <row r="420" spans="1:41" ht="14.25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8"/>
      <c r="AM420" s="34"/>
      <c r="AN420" s="23"/>
      <c r="AO420" s="23"/>
    </row>
    <row r="421" spans="1:41" ht="14.25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8"/>
      <c r="AM421" s="34"/>
      <c r="AN421" s="23"/>
      <c r="AO421" s="23"/>
    </row>
    <row r="422" spans="1:41" ht="14.25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8"/>
      <c r="AM422" s="34"/>
      <c r="AN422" s="23"/>
      <c r="AO422" s="23"/>
    </row>
    <row r="423" spans="1:41" ht="14.25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8"/>
      <c r="AM423" s="34"/>
      <c r="AN423" s="23"/>
      <c r="AO423" s="23"/>
    </row>
    <row r="424" spans="1:41" ht="14.25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8"/>
      <c r="AM424" s="34"/>
      <c r="AN424" s="23"/>
      <c r="AO424" s="23"/>
    </row>
    <row r="425" spans="1:41" ht="14.25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8"/>
      <c r="AM425" s="34"/>
      <c r="AN425" s="23"/>
      <c r="AO425" s="23"/>
    </row>
    <row r="426" spans="1:41" ht="14.25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8"/>
      <c r="AM426" s="34"/>
      <c r="AN426" s="23"/>
      <c r="AO426" s="23"/>
    </row>
    <row r="427" spans="1:41" ht="14.25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8"/>
      <c r="AM427" s="34"/>
      <c r="AN427" s="23"/>
      <c r="AO427" s="23"/>
    </row>
    <row r="428" spans="1:41" ht="14.25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8"/>
      <c r="AM428" s="34"/>
      <c r="AN428" s="23"/>
      <c r="AO428" s="23"/>
    </row>
    <row r="429" spans="1:41" ht="14.25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8"/>
      <c r="AM429" s="34"/>
      <c r="AN429" s="23"/>
      <c r="AO429" s="23"/>
    </row>
    <row r="430" spans="1:41" ht="14.25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8"/>
      <c r="AM430" s="34"/>
      <c r="AN430" s="23"/>
      <c r="AO430" s="23"/>
    </row>
    <row r="431" spans="1:41" ht="14.25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8"/>
      <c r="AM431" s="34"/>
      <c r="AN431" s="23"/>
      <c r="AO431" s="23"/>
    </row>
    <row r="432" spans="1:41" ht="14.25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8"/>
      <c r="AM432" s="34"/>
      <c r="AN432" s="23"/>
      <c r="AO432" s="23"/>
    </row>
    <row r="433" spans="1:41" ht="14.25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8"/>
      <c r="AM433" s="34"/>
      <c r="AN433" s="23"/>
      <c r="AO433" s="23"/>
    </row>
    <row r="434" spans="1:41" ht="14.25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8"/>
      <c r="AM434" s="34"/>
      <c r="AN434" s="23"/>
      <c r="AO434" s="23"/>
    </row>
    <row r="435" spans="1:41" ht="14.25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8"/>
      <c r="AM435" s="34"/>
      <c r="AN435" s="23"/>
      <c r="AO435" s="23"/>
    </row>
    <row r="436" spans="1:41" ht="14.25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8"/>
      <c r="AM436" s="34"/>
      <c r="AN436" s="23"/>
      <c r="AO436" s="23"/>
    </row>
    <row r="437" spans="1:41" ht="14.25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8"/>
      <c r="AM437" s="34"/>
      <c r="AN437" s="23"/>
      <c r="AO437" s="23"/>
    </row>
    <row r="438" spans="1:41" ht="14.25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8"/>
      <c r="AM438" s="34"/>
      <c r="AN438" s="23"/>
      <c r="AO438" s="23"/>
    </row>
    <row r="439" spans="1:41" ht="14.25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8"/>
      <c r="AM439" s="34"/>
      <c r="AN439" s="23"/>
      <c r="AO439" s="23"/>
    </row>
    <row r="440" spans="1:41" ht="14.25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8"/>
      <c r="AM440" s="34"/>
      <c r="AN440" s="23"/>
      <c r="AO440" s="23"/>
    </row>
    <row r="441" spans="1:41" ht="14.25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8"/>
      <c r="AM441" s="34"/>
      <c r="AN441" s="23"/>
      <c r="AO441" s="23"/>
    </row>
    <row r="442" spans="1:41" ht="14.25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8"/>
      <c r="AM442" s="34"/>
      <c r="AN442" s="23"/>
      <c r="AO442" s="23"/>
    </row>
    <row r="443" spans="1:41" ht="14.25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8"/>
      <c r="AM443" s="34"/>
      <c r="AN443" s="23"/>
      <c r="AO443" s="23"/>
    </row>
    <row r="444" spans="1:41" ht="14.25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8"/>
      <c r="AM444" s="34"/>
      <c r="AN444" s="23"/>
      <c r="AO444" s="23"/>
    </row>
    <row r="445" spans="1:41" ht="14.25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8"/>
      <c r="AM445" s="34"/>
      <c r="AN445" s="23"/>
      <c r="AO445" s="23"/>
    </row>
    <row r="446" spans="1:41" ht="14.25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8"/>
      <c r="AM446" s="34"/>
      <c r="AN446" s="23"/>
      <c r="AO446" s="23"/>
    </row>
    <row r="447" spans="1:41" ht="14.25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8"/>
      <c r="AM447" s="34"/>
      <c r="AN447" s="23"/>
      <c r="AO447" s="23"/>
    </row>
    <row r="448" spans="1:41" ht="14.25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8"/>
      <c r="AM448" s="34"/>
      <c r="AN448" s="23"/>
      <c r="AO448" s="23"/>
    </row>
    <row r="449" spans="1:41" ht="14.25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8"/>
      <c r="AM449" s="34"/>
      <c r="AN449" s="23"/>
      <c r="AO449" s="23"/>
    </row>
    <row r="450" spans="1:41" ht="14.25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8"/>
      <c r="AM450" s="34"/>
      <c r="AN450" s="23"/>
      <c r="AO450" s="23"/>
    </row>
    <row r="451" spans="1:41" ht="14.25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8"/>
      <c r="AM451" s="34"/>
      <c r="AN451" s="23"/>
      <c r="AO451" s="23"/>
    </row>
    <row r="452" spans="1:41" ht="14.25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8"/>
      <c r="AM452" s="34"/>
      <c r="AN452" s="23"/>
      <c r="AO452" s="23"/>
    </row>
    <row r="453" spans="1:41" ht="14.25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8"/>
      <c r="AM453" s="34"/>
      <c r="AN453" s="23"/>
      <c r="AO453" s="23"/>
    </row>
    <row r="454" spans="1:41" ht="14.25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8"/>
      <c r="AM454" s="34"/>
      <c r="AN454" s="23"/>
      <c r="AO454" s="23"/>
    </row>
    <row r="455" spans="1:41" ht="14.25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8"/>
      <c r="AM455" s="34"/>
      <c r="AN455" s="23"/>
      <c r="AO455" s="23"/>
    </row>
    <row r="456" spans="1:41" ht="14.25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8"/>
      <c r="AM456" s="34"/>
      <c r="AN456" s="23"/>
      <c r="AO456" s="23"/>
    </row>
    <row r="457" spans="1:41" ht="14.25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8"/>
      <c r="AM457" s="34"/>
      <c r="AN457" s="23"/>
      <c r="AO457" s="23"/>
    </row>
    <row r="458" spans="1:41" ht="14.25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8"/>
      <c r="AM458" s="34"/>
      <c r="AN458" s="23"/>
      <c r="AO458" s="23"/>
    </row>
    <row r="459" spans="1:41" ht="14.25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8"/>
      <c r="AM459" s="34"/>
      <c r="AN459" s="23"/>
      <c r="AO459" s="23"/>
    </row>
    <row r="460" spans="1:41" ht="14.25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8"/>
      <c r="AM460" s="34"/>
      <c r="AN460" s="23"/>
      <c r="AO460" s="23"/>
    </row>
    <row r="461" spans="1:41" ht="14.25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8"/>
      <c r="AM461" s="34"/>
      <c r="AN461" s="23"/>
      <c r="AO461" s="23"/>
    </row>
    <row r="462" spans="1:41" ht="14.25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8"/>
      <c r="AM462" s="34"/>
      <c r="AN462" s="23"/>
      <c r="AO462" s="23"/>
    </row>
    <row r="463" spans="1:41" ht="14.25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8"/>
      <c r="AM463" s="34"/>
      <c r="AN463" s="23"/>
      <c r="AO463" s="23"/>
    </row>
    <row r="464" spans="1:41" ht="14.25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8"/>
      <c r="AM464" s="34"/>
      <c r="AN464" s="23"/>
      <c r="AO464" s="23"/>
    </row>
    <row r="465" spans="1:41" ht="14.25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8"/>
      <c r="AM465" s="34"/>
      <c r="AN465" s="23"/>
      <c r="AO465" s="23"/>
    </row>
    <row r="466" spans="1:41" ht="14.25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8"/>
      <c r="AM466" s="34"/>
      <c r="AN466" s="23"/>
      <c r="AO466" s="23"/>
    </row>
    <row r="467" spans="1:41" ht="14.25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8"/>
      <c r="AM467" s="34"/>
      <c r="AN467" s="23"/>
      <c r="AO467" s="23"/>
    </row>
    <row r="468" spans="1:41" ht="14.25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8"/>
      <c r="AM468" s="34"/>
      <c r="AN468" s="23"/>
      <c r="AO468" s="23"/>
    </row>
    <row r="469" spans="1:41" ht="14.25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8"/>
      <c r="AM469" s="34"/>
      <c r="AN469" s="23"/>
      <c r="AO469" s="23"/>
    </row>
    <row r="470" spans="1:41" ht="14.25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8"/>
      <c r="AM470" s="34"/>
      <c r="AN470" s="23"/>
      <c r="AO470" s="23"/>
    </row>
    <row r="471" spans="1:41" ht="14.25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8"/>
      <c r="AM471" s="34"/>
      <c r="AN471" s="23"/>
      <c r="AO471" s="23"/>
    </row>
    <row r="472" spans="1:41" ht="14.25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8"/>
      <c r="AM472" s="34"/>
      <c r="AN472" s="23"/>
      <c r="AO472" s="23"/>
    </row>
    <row r="473" spans="1:41" ht="14.25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8"/>
      <c r="AM473" s="34"/>
      <c r="AN473" s="23"/>
      <c r="AO473" s="23"/>
    </row>
    <row r="474" spans="1:41" ht="14.25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8"/>
      <c r="AM474" s="34"/>
      <c r="AN474" s="23"/>
      <c r="AO474" s="23"/>
    </row>
    <row r="475" spans="1:41" ht="14.25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8"/>
      <c r="AM475" s="34"/>
      <c r="AN475" s="23"/>
      <c r="AO475" s="23"/>
    </row>
    <row r="476" spans="1:41" ht="14.25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8"/>
      <c r="AM476" s="34"/>
      <c r="AN476" s="23"/>
      <c r="AO476" s="23"/>
    </row>
    <row r="477" spans="1:41" ht="14.25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8"/>
      <c r="AM477" s="34"/>
      <c r="AN477" s="23"/>
      <c r="AO477" s="23"/>
    </row>
    <row r="478" spans="1:41" ht="14.25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8"/>
      <c r="AM478" s="34"/>
      <c r="AN478" s="23"/>
      <c r="AO478" s="23"/>
    </row>
    <row r="479" spans="1:41" ht="14.25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8"/>
      <c r="AM479" s="34"/>
      <c r="AN479" s="23"/>
      <c r="AO479" s="23"/>
    </row>
    <row r="480" spans="1:41" ht="14.25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8"/>
      <c r="AM480" s="34"/>
      <c r="AN480" s="23"/>
      <c r="AO480" s="23"/>
    </row>
    <row r="481" spans="1:41" ht="14.25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8"/>
      <c r="AM481" s="34"/>
      <c r="AN481" s="23"/>
      <c r="AO481" s="23"/>
    </row>
    <row r="482" spans="1:41" ht="14.25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8"/>
      <c r="AM482" s="34"/>
      <c r="AN482" s="23"/>
      <c r="AO482" s="23"/>
    </row>
    <row r="483" spans="1:41" ht="14.25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8"/>
      <c r="AM483" s="34"/>
      <c r="AN483" s="23"/>
      <c r="AO483" s="23"/>
    </row>
    <row r="484" spans="1:41" ht="14.25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8"/>
      <c r="AM484" s="34"/>
      <c r="AN484" s="23"/>
      <c r="AO484" s="23"/>
    </row>
    <row r="485" spans="1:41" ht="14.25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8"/>
      <c r="AM485" s="34"/>
      <c r="AN485" s="23"/>
      <c r="AO485" s="23"/>
    </row>
    <row r="486" spans="1:41" ht="14.25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8"/>
      <c r="AM486" s="34"/>
      <c r="AN486" s="23"/>
      <c r="AO486" s="23"/>
    </row>
    <row r="487" spans="1:41" ht="14.25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8"/>
      <c r="AM487" s="34"/>
      <c r="AN487" s="23"/>
      <c r="AO487" s="23"/>
    </row>
    <row r="488" spans="1:41" ht="14.25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8"/>
      <c r="AM488" s="34"/>
      <c r="AN488" s="23"/>
      <c r="AO488" s="23"/>
    </row>
    <row r="489" spans="1:41" ht="14.25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8"/>
      <c r="AM489" s="34"/>
      <c r="AN489" s="23"/>
      <c r="AO489" s="23"/>
    </row>
    <row r="490" spans="1:41" ht="14.25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8"/>
      <c r="AM490" s="34"/>
      <c r="AN490" s="23"/>
      <c r="AO490" s="23"/>
    </row>
    <row r="491" spans="1:41" ht="14.25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8"/>
      <c r="AM491" s="34"/>
      <c r="AN491" s="23"/>
      <c r="AO491" s="23"/>
    </row>
    <row r="492" spans="1:41" ht="14.25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8"/>
      <c r="AM492" s="34"/>
      <c r="AN492" s="23"/>
      <c r="AO492" s="23"/>
    </row>
    <row r="493" spans="1:41" ht="14.25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8"/>
      <c r="AM493" s="34"/>
      <c r="AN493" s="23"/>
      <c r="AO493" s="23"/>
    </row>
    <row r="494" spans="1:41" ht="14.25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8"/>
      <c r="AM494" s="34"/>
      <c r="AN494" s="23"/>
      <c r="AO494" s="23"/>
    </row>
    <row r="495" spans="1:41" ht="14.25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8"/>
      <c r="AM495" s="34"/>
      <c r="AN495" s="23"/>
      <c r="AO495" s="23"/>
    </row>
    <row r="496" spans="1:41" ht="14.25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8"/>
      <c r="AM496" s="34"/>
      <c r="AN496" s="23"/>
      <c r="AO496" s="23"/>
    </row>
    <row r="497" spans="1:41" ht="14.25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8"/>
      <c r="AM497" s="34"/>
      <c r="AN497" s="23"/>
      <c r="AO497" s="23"/>
    </row>
    <row r="498" spans="1:41" ht="14.25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8"/>
      <c r="AM498" s="34"/>
      <c r="AN498" s="23"/>
      <c r="AO498" s="23"/>
    </row>
    <row r="499" spans="1:41" ht="14.25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8"/>
      <c r="AM499" s="34"/>
      <c r="AN499" s="23"/>
      <c r="AO499" s="23"/>
    </row>
    <row r="500" spans="1:41" ht="14.25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8"/>
      <c r="AM500" s="34"/>
      <c r="AN500" s="23"/>
      <c r="AO500" s="23"/>
    </row>
    <row r="501" spans="1:41" ht="14.25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8"/>
      <c r="AM501" s="34"/>
      <c r="AN501" s="23"/>
      <c r="AO501" s="23"/>
    </row>
    <row r="502" spans="1:41" ht="14.25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8"/>
      <c r="AM502" s="34"/>
      <c r="AN502" s="23"/>
      <c r="AO502" s="23"/>
    </row>
    <row r="503" spans="1:41" ht="14.25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8"/>
      <c r="AM503" s="34"/>
      <c r="AN503" s="23"/>
      <c r="AO503" s="23"/>
    </row>
    <row r="504" spans="1:41" ht="14.25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8"/>
      <c r="AM504" s="34"/>
      <c r="AN504" s="23"/>
      <c r="AO504" s="23"/>
    </row>
    <row r="505" spans="1:41" ht="14.25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8"/>
      <c r="AM505" s="34"/>
      <c r="AN505" s="23"/>
      <c r="AO505" s="23"/>
    </row>
    <row r="506" spans="1:41" ht="14.25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8"/>
      <c r="AM506" s="34"/>
      <c r="AN506" s="23"/>
      <c r="AO506" s="23"/>
    </row>
    <row r="507" spans="1:41" ht="14.25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8"/>
      <c r="AM507" s="34"/>
      <c r="AN507" s="23"/>
      <c r="AO507" s="23"/>
    </row>
    <row r="508" spans="1:41" ht="14.25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8"/>
      <c r="AM508" s="34"/>
      <c r="AN508" s="23"/>
      <c r="AO508" s="23"/>
    </row>
    <row r="509" spans="1:41" ht="14.25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8"/>
      <c r="AM509" s="34"/>
      <c r="AN509" s="23"/>
      <c r="AO509" s="23"/>
    </row>
    <row r="510" spans="1:41" ht="14.25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8"/>
      <c r="AM510" s="34"/>
      <c r="AN510" s="23"/>
      <c r="AO510" s="23"/>
    </row>
    <row r="511" spans="1:41" ht="14.25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8"/>
      <c r="AM511" s="34"/>
      <c r="AN511" s="23"/>
      <c r="AO511" s="23"/>
    </row>
    <row r="512" spans="1:41" ht="14.25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8"/>
      <c r="AM512" s="34"/>
      <c r="AN512" s="23"/>
      <c r="AO512" s="23"/>
    </row>
    <row r="513" spans="1:41" ht="14.25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8"/>
      <c r="AM513" s="34"/>
      <c r="AN513" s="23"/>
      <c r="AO513" s="23"/>
    </row>
    <row r="514" spans="1:41" ht="14.25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8"/>
      <c r="AM514" s="34"/>
      <c r="AN514" s="23"/>
      <c r="AO514" s="23"/>
    </row>
    <row r="515" spans="1:41" ht="14.25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8"/>
      <c r="AM515" s="34"/>
      <c r="AN515" s="23"/>
      <c r="AO515" s="23"/>
    </row>
    <row r="516" spans="1:41" ht="14.25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8"/>
      <c r="AM516" s="34"/>
      <c r="AN516" s="23"/>
      <c r="AO516" s="23"/>
    </row>
    <row r="517" spans="1:41" ht="14.25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8"/>
      <c r="AM517" s="34"/>
      <c r="AN517" s="23"/>
      <c r="AO517" s="23"/>
    </row>
    <row r="518" spans="1:41" ht="14.25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8"/>
      <c r="AM518" s="34"/>
      <c r="AN518" s="23"/>
      <c r="AO518" s="23"/>
    </row>
    <row r="519" spans="1:41" ht="14.25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8"/>
      <c r="AM519" s="34"/>
      <c r="AN519" s="23"/>
      <c r="AO519" s="23"/>
    </row>
    <row r="520" spans="1:41" ht="14.25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8"/>
      <c r="AM520" s="34"/>
      <c r="AN520" s="23"/>
      <c r="AO520" s="23"/>
    </row>
    <row r="521" spans="1:41" ht="14.25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8"/>
      <c r="AM521" s="34"/>
      <c r="AN521" s="23"/>
      <c r="AO521" s="23"/>
    </row>
    <row r="522" spans="1:41" ht="14.25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8"/>
      <c r="AM522" s="34"/>
      <c r="AN522" s="23"/>
      <c r="AO522" s="23"/>
    </row>
    <row r="523" spans="1:41" ht="14.25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8"/>
      <c r="AM523" s="34"/>
      <c r="AN523" s="23"/>
      <c r="AO523" s="23"/>
    </row>
    <row r="524" spans="1:41" ht="14.25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8"/>
      <c r="AM524" s="34"/>
      <c r="AN524" s="23"/>
      <c r="AO524" s="23"/>
    </row>
    <row r="525" spans="1:41" ht="14.25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8"/>
      <c r="AM525" s="34"/>
      <c r="AN525" s="23"/>
      <c r="AO525" s="23"/>
    </row>
    <row r="526" spans="1:41" ht="14.25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8"/>
      <c r="AM526" s="34"/>
      <c r="AN526" s="23"/>
      <c r="AO526" s="23"/>
    </row>
    <row r="527" spans="1:41" ht="14.25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8"/>
      <c r="AM527" s="34"/>
      <c r="AN527" s="23"/>
      <c r="AO527" s="23"/>
    </row>
    <row r="528" spans="1:41" ht="14.25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8"/>
      <c r="AM528" s="34"/>
      <c r="AN528" s="23"/>
      <c r="AO528" s="23"/>
    </row>
    <row r="529" spans="1:41" ht="14.25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8"/>
      <c r="AM529" s="34"/>
      <c r="AN529" s="23"/>
      <c r="AO529" s="23"/>
    </row>
    <row r="530" spans="1:41" ht="14.25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8"/>
      <c r="AM530" s="34"/>
      <c r="AN530" s="23"/>
      <c r="AO530" s="23"/>
    </row>
    <row r="531" spans="1:41" ht="14.25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8"/>
      <c r="AM531" s="34"/>
      <c r="AN531" s="23"/>
      <c r="AO531" s="23"/>
    </row>
    <row r="532" spans="1:41" ht="14.25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8"/>
      <c r="AM532" s="34"/>
      <c r="AN532" s="23"/>
      <c r="AO532" s="23"/>
    </row>
    <row r="533" spans="1:41" ht="14.25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8"/>
      <c r="AM533" s="34"/>
      <c r="AN533" s="23"/>
      <c r="AO533" s="23"/>
    </row>
    <row r="534" spans="1:41" ht="14.25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8"/>
      <c r="AM534" s="34"/>
      <c r="AN534" s="23"/>
      <c r="AO534" s="23"/>
    </row>
    <row r="535" spans="1:41" ht="14.25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8"/>
      <c r="AM535" s="34"/>
      <c r="AN535" s="23"/>
      <c r="AO535" s="23"/>
    </row>
    <row r="536" spans="1:41" ht="14.25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8"/>
      <c r="AM536" s="34"/>
      <c r="AN536" s="23"/>
      <c r="AO536" s="23"/>
    </row>
    <row r="537" spans="1:41" ht="14.25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8"/>
      <c r="AM537" s="34"/>
      <c r="AN537" s="23"/>
      <c r="AO537" s="23"/>
    </row>
    <row r="538" spans="1:41" ht="14.25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8"/>
      <c r="AM538" s="34"/>
      <c r="AN538" s="23"/>
      <c r="AO538" s="23"/>
    </row>
    <row r="539" spans="1:41" ht="14.25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8"/>
      <c r="AM539" s="34"/>
      <c r="AN539" s="23"/>
      <c r="AO539" s="23"/>
    </row>
    <row r="540" spans="1:41" ht="14.25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8"/>
      <c r="AM540" s="34"/>
      <c r="AN540" s="23"/>
      <c r="AO540" s="23"/>
    </row>
    <row r="541" spans="1:41" ht="14.25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8"/>
      <c r="AM541" s="34"/>
      <c r="AN541" s="23"/>
      <c r="AO541" s="23"/>
    </row>
    <row r="542" spans="1:41" ht="14.25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8"/>
      <c r="AM542" s="34"/>
      <c r="AN542" s="23"/>
      <c r="AO542" s="23"/>
    </row>
    <row r="543" spans="1:41" ht="14.25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8"/>
      <c r="AM543" s="34"/>
      <c r="AN543" s="23"/>
      <c r="AO543" s="23"/>
    </row>
    <row r="544" spans="1:41" ht="14.25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8"/>
      <c r="AM544" s="34"/>
      <c r="AN544" s="23"/>
      <c r="AO544" s="23"/>
    </row>
    <row r="545" spans="1:41" ht="14.25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8"/>
      <c r="AM545" s="34"/>
      <c r="AN545" s="23"/>
      <c r="AO545" s="23"/>
    </row>
    <row r="546" spans="1:41" ht="14.25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8"/>
      <c r="AM546" s="34"/>
      <c r="AN546" s="23"/>
      <c r="AO546" s="23"/>
    </row>
    <row r="547" spans="1:41" ht="14.25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8"/>
      <c r="AM547" s="34"/>
      <c r="AN547" s="23"/>
      <c r="AO547" s="23"/>
    </row>
    <row r="548" spans="1:41" ht="14.25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8"/>
      <c r="AM548" s="34"/>
      <c r="AN548" s="23"/>
      <c r="AO548" s="23"/>
    </row>
    <row r="549" spans="1:41" ht="14.25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8"/>
      <c r="AM549" s="34"/>
      <c r="AN549" s="23"/>
      <c r="AO549" s="23"/>
    </row>
    <row r="550" spans="1:41" ht="14.25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8"/>
      <c r="AM550" s="34"/>
      <c r="AN550" s="23"/>
      <c r="AO550" s="23"/>
    </row>
    <row r="551" spans="1:41" ht="14.25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8"/>
      <c r="AM551" s="34"/>
      <c r="AN551" s="23"/>
      <c r="AO551" s="23"/>
    </row>
    <row r="552" spans="1:41" ht="14.25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8"/>
      <c r="AM552" s="34"/>
      <c r="AN552" s="23"/>
      <c r="AO552" s="23"/>
    </row>
    <row r="553" spans="1:41" ht="14.25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8"/>
      <c r="AM553" s="34"/>
      <c r="AN553" s="23"/>
      <c r="AO553" s="23"/>
    </row>
    <row r="554" spans="1:41" ht="14.25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8"/>
      <c r="AM554" s="34"/>
      <c r="AN554" s="23"/>
      <c r="AO554" s="23"/>
    </row>
    <row r="555" spans="1:41" ht="14.25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8"/>
      <c r="AM555" s="34"/>
      <c r="AN555" s="23"/>
      <c r="AO555" s="23"/>
    </row>
    <row r="556" spans="1:41" ht="14.25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8"/>
      <c r="AM556" s="34"/>
      <c r="AN556" s="23"/>
      <c r="AO556" s="23"/>
    </row>
    <row r="557" spans="1:41" ht="14.25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8"/>
      <c r="AM557" s="34"/>
      <c r="AN557" s="23"/>
      <c r="AO557" s="23"/>
    </row>
    <row r="558" spans="1:41" ht="14.25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8"/>
      <c r="AM558" s="34"/>
      <c r="AN558" s="23"/>
      <c r="AO558" s="23"/>
    </row>
    <row r="559" spans="1:41" ht="14.25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8"/>
      <c r="AM559" s="34"/>
      <c r="AN559" s="23"/>
      <c r="AO559" s="23"/>
    </row>
    <row r="560" spans="1:41" ht="14.25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8"/>
      <c r="AM560" s="34"/>
      <c r="AN560" s="23"/>
      <c r="AO560" s="23"/>
    </row>
    <row r="561" spans="1:41" ht="14.25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8"/>
      <c r="AM561" s="34"/>
      <c r="AN561" s="23"/>
      <c r="AO561" s="23"/>
    </row>
    <row r="562" spans="1:41" ht="14.25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8"/>
      <c r="AM562" s="34"/>
      <c r="AN562" s="23"/>
      <c r="AO562" s="23"/>
    </row>
    <row r="563" spans="1:41" ht="14.25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8"/>
      <c r="AM563" s="34"/>
      <c r="AN563" s="23"/>
      <c r="AO563" s="23"/>
    </row>
    <row r="564" spans="1:41" ht="14.25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8"/>
      <c r="AM564" s="34"/>
      <c r="AN564" s="23"/>
      <c r="AO564" s="23"/>
    </row>
    <row r="565" spans="1:41" ht="14.25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8"/>
      <c r="AM565" s="34"/>
      <c r="AN565" s="23"/>
      <c r="AO565" s="23"/>
    </row>
    <row r="566" spans="1:41" ht="14.25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8"/>
      <c r="AM566" s="34"/>
      <c r="AN566" s="23"/>
      <c r="AO566" s="23"/>
    </row>
    <row r="567" spans="1:41" ht="14.25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8"/>
      <c r="AM567" s="34"/>
      <c r="AN567" s="23"/>
      <c r="AO567" s="23"/>
    </row>
    <row r="568" spans="1:41" ht="14.25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8"/>
      <c r="AM568" s="34"/>
      <c r="AN568" s="23"/>
      <c r="AO568" s="23"/>
    </row>
    <row r="569" spans="1:41" ht="14.25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8"/>
      <c r="AM569" s="34"/>
      <c r="AN569" s="23"/>
      <c r="AO569" s="23"/>
    </row>
    <row r="570" spans="1:41" ht="14.25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8"/>
      <c r="AM570" s="34"/>
      <c r="AN570" s="23"/>
      <c r="AO570" s="23"/>
    </row>
    <row r="571" spans="1:41" ht="14.25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8"/>
      <c r="AM571" s="34"/>
      <c r="AN571" s="23"/>
      <c r="AO571" s="23"/>
    </row>
    <row r="572" spans="1:41" ht="14.25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8"/>
      <c r="AM572" s="34"/>
      <c r="AN572" s="23"/>
      <c r="AO572" s="23"/>
    </row>
    <row r="573" spans="1:41" ht="14.25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8"/>
      <c r="AM573" s="34"/>
      <c r="AN573" s="23"/>
      <c r="AO573" s="23"/>
    </row>
    <row r="574" spans="1:41" ht="14.25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8"/>
      <c r="AM574" s="34"/>
      <c r="AN574" s="23"/>
      <c r="AO574" s="23"/>
    </row>
    <row r="575" spans="1:41" ht="14.25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8"/>
      <c r="AM575" s="34"/>
      <c r="AN575" s="23"/>
      <c r="AO575" s="23"/>
    </row>
    <row r="576" spans="1:41" ht="14.25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8"/>
      <c r="AM576" s="34"/>
      <c r="AN576" s="23"/>
      <c r="AO576" s="23"/>
    </row>
    <row r="577" spans="1:41" ht="14.25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8"/>
      <c r="AM577" s="34"/>
      <c r="AN577" s="23"/>
      <c r="AO577" s="23"/>
    </row>
    <row r="578" spans="1:41" ht="14.25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8"/>
      <c r="AM578" s="34"/>
      <c r="AN578" s="23"/>
      <c r="AO578" s="23"/>
    </row>
    <row r="579" spans="1:41" ht="14.25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8"/>
      <c r="AM579" s="34"/>
      <c r="AN579" s="23"/>
      <c r="AO579" s="23"/>
    </row>
    <row r="580" spans="1:41" ht="14.25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8"/>
      <c r="AM580" s="34"/>
      <c r="AN580" s="23"/>
      <c r="AO580" s="23"/>
    </row>
    <row r="581" spans="1:41" ht="14.25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8"/>
      <c r="AM581" s="34"/>
      <c r="AN581" s="23"/>
      <c r="AO581" s="23"/>
    </row>
    <row r="582" spans="1:41" ht="14.25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8"/>
      <c r="AM582" s="34"/>
      <c r="AN582" s="23"/>
      <c r="AO582" s="23"/>
    </row>
    <row r="583" spans="1:41" ht="14.25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8"/>
      <c r="AM583" s="34"/>
      <c r="AN583" s="23"/>
      <c r="AO583" s="23"/>
    </row>
    <row r="584" spans="1:41" ht="14.25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8"/>
      <c r="AM584" s="34"/>
      <c r="AN584" s="23"/>
      <c r="AO584" s="23"/>
    </row>
    <row r="585" spans="1:41" ht="14.25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8"/>
      <c r="AM585" s="34"/>
      <c r="AN585" s="23"/>
      <c r="AO585" s="23"/>
    </row>
    <row r="586" spans="1:41" ht="14.25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8"/>
      <c r="AM586" s="34"/>
      <c r="AN586" s="23"/>
      <c r="AO586" s="23"/>
    </row>
    <row r="587" spans="1:41" ht="14.25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8"/>
      <c r="AM587" s="34"/>
      <c r="AN587" s="23"/>
      <c r="AO587" s="23"/>
    </row>
    <row r="588" spans="1:41" ht="14.25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8"/>
      <c r="AM588" s="34"/>
      <c r="AN588" s="23"/>
      <c r="AO588" s="23"/>
    </row>
    <row r="589" spans="1:41" ht="14.25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8"/>
      <c r="AM589" s="34"/>
      <c r="AN589" s="23"/>
      <c r="AO589" s="23"/>
    </row>
    <row r="590" spans="1:41" ht="14.25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8"/>
      <c r="AM590" s="34"/>
      <c r="AN590" s="23"/>
      <c r="AO590" s="23"/>
    </row>
    <row r="591" spans="1:41" ht="14.25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8"/>
      <c r="AM591" s="34"/>
      <c r="AN591" s="23"/>
      <c r="AO591" s="23"/>
    </row>
    <row r="592" spans="1:41" ht="14.25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8"/>
      <c r="AM592" s="34"/>
      <c r="AN592" s="23"/>
      <c r="AO592" s="23"/>
    </row>
    <row r="593" spans="1:41" ht="14.25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8"/>
      <c r="AM593" s="34"/>
      <c r="AN593" s="23"/>
      <c r="AO593" s="23"/>
    </row>
    <row r="594" spans="1:41" ht="14.25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8"/>
      <c r="AM594" s="34"/>
      <c r="AN594" s="23"/>
      <c r="AO594" s="23"/>
    </row>
    <row r="595" spans="1:41" ht="14.25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8"/>
      <c r="AM595" s="34"/>
      <c r="AN595" s="23"/>
      <c r="AO595" s="23"/>
    </row>
    <row r="596" spans="1:41" ht="14.25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8"/>
      <c r="AM596" s="34"/>
      <c r="AN596" s="23"/>
      <c r="AO596" s="23"/>
    </row>
    <row r="597" spans="1:41" ht="14.25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8"/>
      <c r="AM597" s="34"/>
      <c r="AN597" s="23"/>
      <c r="AO597" s="23"/>
    </row>
    <row r="598" spans="1:41" ht="14.25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8"/>
      <c r="AM598" s="34"/>
      <c r="AN598" s="23"/>
      <c r="AO598" s="23"/>
    </row>
    <row r="599" spans="1:41" ht="14.25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8"/>
      <c r="AM599" s="34"/>
      <c r="AN599" s="23"/>
      <c r="AO599" s="23"/>
    </row>
    <row r="600" spans="1:41" ht="14.25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8"/>
      <c r="AM600" s="34"/>
      <c r="AN600" s="23"/>
      <c r="AO600" s="23"/>
    </row>
    <row r="601" spans="1:41" ht="14.25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8"/>
      <c r="AM601" s="34"/>
      <c r="AN601" s="23"/>
      <c r="AO601" s="23"/>
    </row>
    <row r="602" spans="1:41" ht="14.25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8"/>
      <c r="AM602" s="34"/>
      <c r="AN602" s="23"/>
      <c r="AO602" s="23"/>
    </row>
    <row r="603" spans="1:41" ht="14.25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8"/>
      <c r="AM603" s="34"/>
      <c r="AN603" s="23"/>
      <c r="AO603" s="23"/>
    </row>
    <row r="604" spans="1:41" ht="14.25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8"/>
      <c r="AM604" s="34"/>
      <c r="AN604" s="23"/>
      <c r="AO604" s="23"/>
    </row>
    <row r="605" spans="1:41" ht="14.25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8"/>
      <c r="AM605" s="34"/>
      <c r="AN605" s="23"/>
      <c r="AO605" s="23"/>
    </row>
    <row r="606" spans="1:41" ht="14.25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8"/>
      <c r="AM606" s="34"/>
      <c r="AN606" s="23"/>
      <c r="AO606" s="23"/>
    </row>
    <row r="607" spans="1:41" ht="14.25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8"/>
      <c r="AM607" s="34"/>
      <c r="AN607" s="23"/>
      <c r="AO607" s="23"/>
    </row>
    <row r="608" spans="1:41" ht="14.25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8"/>
      <c r="AM608" s="34"/>
      <c r="AN608" s="23"/>
      <c r="AO608" s="23"/>
    </row>
    <row r="609" spans="1:41" ht="14.25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8"/>
      <c r="AM609" s="34"/>
      <c r="AN609" s="23"/>
      <c r="AO609" s="23"/>
    </row>
    <row r="610" spans="1:41" ht="14.25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8"/>
      <c r="AM610" s="34"/>
      <c r="AN610" s="23"/>
      <c r="AO610" s="23"/>
    </row>
    <row r="611" spans="1:41" ht="14.25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8"/>
      <c r="AM611" s="34"/>
      <c r="AN611" s="23"/>
      <c r="AO611" s="23"/>
    </row>
    <row r="612" spans="1:41" ht="14.25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8"/>
      <c r="AM612" s="34"/>
      <c r="AN612" s="23"/>
      <c r="AO612" s="23"/>
    </row>
    <row r="613" spans="1:41" ht="14.25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8"/>
      <c r="AM613" s="34"/>
      <c r="AN613" s="23"/>
      <c r="AO613" s="23"/>
    </row>
    <row r="614" spans="1:41" ht="14.25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8"/>
      <c r="AM614" s="34"/>
      <c r="AN614" s="23"/>
      <c r="AO614" s="23"/>
    </row>
    <row r="615" spans="1:41" ht="14.25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8"/>
      <c r="AM615" s="34"/>
      <c r="AN615" s="23"/>
      <c r="AO615" s="23"/>
    </row>
    <row r="616" spans="1:41" ht="14.25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8"/>
      <c r="AM616" s="34"/>
      <c r="AN616" s="23"/>
      <c r="AO616" s="23"/>
    </row>
    <row r="617" spans="1:41" ht="14.25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8"/>
      <c r="AM617" s="34"/>
      <c r="AN617" s="23"/>
      <c r="AO617" s="23"/>
    </row>
    <row r="618" spans="1:41" ht="14.25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8"/>
      <c r="AM618" s="34"/>
      <c r="AN618" s="23"/>
      <c r="AO618" s="23"/>
    </row>
    <row r="619" spans="1:41" ht="14.25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8"/>
      <c r="AM619" s="34"/>
      <c r="AN619" s="23"/>
      <c r="AO619" s="23"/>
    </row>
    <row r="620" spans="1:41" ht="14.25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8"/>
      <c r="AM620" s="34"/>
      <c r="AN620" s="23"/>
      <c r="AO620" s="23"/>
    </row>
    <row r="621" spans="1:41" ht="14.25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8"/>
      <c r="AM621" s="34"/>
      <c r="AN621" s="23"/>
      <c r="AO621" s="23"/>
    </row>
    <row r="622" spans="1:41" ht="14.25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8"/>
      <c r="AM622" s="34"/>
      <c r="AN622" s="23"/>
      <c r="AO622" s="23"/>
    </row>
    <row r="623" spans="1:41" ht="14.25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8"/>
      <c r="AM623" s="34"/>
      <c r="AN623" s="23"/>
      <c r="AO623" s="23"/>
    </row>
    <row r="624" spans="1:41" ht="14.25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8"/>
      <c r="AM624" s="34"/>
      <c r="AN624" s="23"/>
      <c r="AO624" s="23"/>
    </row>
    <row r="625" spans="1:41" ht="14.25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8"/>
      <c r="AM625" s="34"/>
      <c r="AN625" s="23"/>
      <c r="AO625" s="23"/>
    </row>
    <row r="626" spans="1:41" ht="14.25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8"/>
      <c r="AM626" s="34"/>
      <c r="AN626" s="23"/>
      <c r="AO626" s="23"/>
    </row>
    <row r="627" spans="1:41" ht="14.25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8"/>
      <c r="AM627" s="34"/>
      <c r="AN627" s="23"/>
      <c r="AO627" s="23"/>
    </row>
    <row r="628" spans="1:41" ht="14.25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8"/>
      <c r="AM628" s="34"/>
      <c r="AN628" s="23"/>
      <c r="AO628" s="23"/>
    </row>
    <row r="629" spans="1:41" ht="14.25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8"/>
      <c r="AM629" s="34"/>
      <c r="AN629" s="23"/>
      <c r="AO629" s="23"/>
    </row>
    <row r="630" spans="1:41" ht="14.25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8"/>
      <c r="AM630" s="34"/>
      <c r="AN630" s="23"/>
      <c r="AO630" s="23"/>
    </row>
    <row r="631" spans="1:41" ht="14.25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8"/>
      <c r="AM631" s="34"/>
      <c r="AN631" s="23"/>
      <c r="AO631" s="23"/>
    </row>
    <row r="632" spans="1:41" ht="14.25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8"/>
      <c r="AM632" s="34"/>
      <c r="AN632" s="23"/>
      <c r="AO632" s="23"/>
    </row>
    <row r="633" spans="1:41" ht="14.25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8"/>
      <c r="AM633" s="34"/>
      <c r="AN633" s="23"/>
      <c r="AO633" s="23"/>
    </row>
    <row r="634" spans="1:41" ht="14.25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8"/>
      <c r="AM634" s="34"/>
      <c r="AN634" s="23"/>
      <c r="AO634" s="23"/>
    </row>
    <row r="635" spans="1:41" ht="14.25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8"/>
      <c r="AM635" s="34"/>
      <c r="AN635" s="23"/>
      <c r="AO635" s="23"/>
    </row>
    <row r="636" spans="1:41" ht="14.25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8"/>
      <c r="AM636" s="34"/>
      <c r="AN636" s="23"/>
      <c r="AO636" s="23"/>
    </row>
    <row r="637" spans="1:41" ht="14.25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8"/>
      <c r="AM637" s="34"/>
      <c r="AN637" s="23"/>
      <c r="AO637" s="23"/>
    </row>
    <row r="638" spans="1:41" ht="14.25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8"/>
      <c r="AM638" s="34"/>
      <c r="AN638" s="23"/>
      <c r="AO638" s="23"/>
    </row>
    <row r="639" spans="1:41" ht="14.25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8"/>
      <c r="AM639" s="34"/>
      <c r="AN639" s="23"/>
      <c r="AO639" s="23"/>
    </row>
    <row r="640" spans="1:41" ht="14.25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8"/>
      <c r="AM640" s="34"/>
      <c r="AN640" s="23"/>
      <c r="AO640" s="23"/>
    </row>
    <row r="641" spans="1:41" ht="14.25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8"/>
      <c r="AM641" s="34"/>
      <c r="AN641" s="23"/>
      <c r="AO641" s="23"/>
    </row>
    <row r="642" spans="1:41" ht="14.25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8"/>
      <c r="AM642" s="34"/>
      <c r="AN642" s="23"/>
      <c r="AO642" s="23"/>
    </row>
    <row r="643" spans="1:41" ht="14.25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8"/>
      <c r="AM643" s="34"/>
      <c r="AN643" s="23"/>
      <c r="AO643" s="23"/>
    </row>
    <row r="644" spans="1:41" ht="14.25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8"/>
      <c r="AM644" s="34"/>
      <c r="AN644" s="23"/>
      <c r="AO644" s="23"/>
    </row>
    <row r="645" spans="1:41" ht="14.25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8"/>
      <c r="AM645" s="34"/>
      <c r="AN645" s="23"/>
      <c r="AO645" s="23"/>
    </row>
    <row r="646" spans="1:41" ht="14.25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8"/>
      <c r="AM646" s="34"/>
      <c r="AN646" s="23"/>
      <c r="AO646" s="23"/>
    </row>
    <row r="647" spans="1:41" ht="14.25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8"/>
      <c r="AM647" s="34"/>
      <c r="AN647" s="23"/>
      <c r="AO647" s="23"/>
    </row>
    <row r="648" spans="1:41" ht="14.25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8"/>
      <c r="AM648" s="34"/>
      <c r="AN648" s="23"/>
      <c r="AO648" s="23"/>
    </row>
    <row r="649" spans="1:41" ht="14.25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8"/>
      <c r="AM649" s="34"/>
      <c r="AN649" s="23"/>
      <c r="AO649" s="23"/>
    </row>
    <row r="650" spans="1:41" ht="14.25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8"/>
      <c r="AM650" s="34"/>
      <c r="AN650" s="23"/>
      <c r="AO650" s="23"/>
    </row>
    <row r="651" spans="1:41" ht="14.25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8"/>
      <c r="AM651" s="34"/>
      <c r="AN651" s="23"/>
      <c r="AO651" s="23"/>
    </row>
    <row r="652" spans="1:41" ht="14.25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8"/>
      <c r="AM652" s="34"/>
      <c r="AN652" s="23"/>
      <c r="AO652" s="23"/>
    </row>
    <row r="653" spans="1:41" ht="14.25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8"/>
      <c r="AM653" s="34"/>
      <c r="AN653" s="23"/>
      <c r="AO653" s="23"/>
    </row>
    <row r="654" spans="1:41" ht="14.25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8"/>
      <c r="AM654" s="34"/>
      <c r="AN654" s="23"/>
      <c r="AO654" s="23"/>
    </row>
    <row r="655" spans="1:41" ht="14.25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8"/>
      <c r="AM655" s="34"/>
      <c r="AN655" s="23"/>
      <c r="AO655" s="23"/>
    </row>
    <row r="656" spans="1:41" ht="14.25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8"/>
      <c r="AM656" s="34"/>
      <c r="AN656" s="23"/>
      <c r="AO656" s="23"/>
    </row>
    <row r="657" spans="1:41" ht="14.25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8"/>
      <c r="AM657" s="34"/>
      <c r="AN657" s="23"/>
      <c r="AO657" s="23"/>
    </row>
    <row r="658" spans="1:41" ht="14.25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8"/>
      <c r="AM658" s="34"/>
      <c r="AN658" s="23"/>
      <c r="AO658" s="23"/>
    </row>
    <row r="659" spans="1:41" ht="14.25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8"/>
      <c r="AM659" s="34"/>
      <c r="AN659" s="23"/>
      <c r="AO659" s="23"/>
    </row>
    <row r="660" spans="1:41" ht="14.25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8"/>
      <c r="AM660" s="34"/>
      <c r="AN660" s="23"/>
      <c r="AO660" s="23"/>
    </row>
    <row r="661" spans="1:41" ht="14.25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8"/>
      <c r="AM661" s="34"/>
      <c r="AN661" s="23"/>
      <c r="AO661" s="23"/>
    </row>
    <row r="662" spans="1:41" ht="14.25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8"/>
      <c r="AM662" s="34"/>
      <c r="AN662" s="23"/>
      <c r="AO662" s="23"/>
    </row>
    <row r="663" spans="1:41" ht="14.25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8"/>
      <c r="AM663" s="34"/>
      <c r="AN663" s="23"/>
      <c r="AO663" s="23"/>
    </row>
    <row r="664" spans="1:41" ht="14.25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8"/>
      <c r="AM664" s="34"/>
      <c r="AN664" s="23"/>
      <c r="AO664" s="23"/>
    </row>
    <row r="665" spans="1:41" ht="14.25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8"/>
      <c r="AM665" s="34"/>
      <c r="AN665" s="23"/>
      <c r="AO665" s="23"/>
    </row>
    <row r="666" spans="1:41" ht="14.25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8"/>
      <c r="AM666" s="34"/>
      <c r="AN666" s="23"/>
      <c r="AO666" s="23"/>
    </row>
    <row r="667" spans="1:41" ht="14.25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8"/>
      <c r="AM667" s="34"/>
      <c r="AN667" s="23"/>
      <c r="AO667" s="23"/>
    </row>
    <row r="668" spans="1:41" ht="14.25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8"/>
      <c r="AM668" s="34"/>
      <c r="AN668" s="23"/>
      <c r="AO668" s="23"/>
    </row>
    <row r="669" spans="1:41" ht="14.25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8"/>
      <c r="AM669" s="34"/>
      <c r="AN669" s="23"/>
      <c r="AO669" s="23"/>
    </row>
    <row r="670" spans="1:41" ht="14.25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8"/>
      <c r="AM670" s="34"/>
      <c r="AN670" s="23"/>
      <c r="AO670" s="23"/>
    </row>
    <row r="671" spans="1:41" ht="14.25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8"/>
      <c r="AM671" s="34"/>
      <c r="AN671" s="23"/>
      <c r="AO671" s="23"/>
    </row>
    <row r="672" spans="1:41" ht="14.25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8"/>
      <c r="AM672" s="34"/>
      <c r="AN672" s="23"/>
      <c r="AO672" s="23"/>
    </row>
    <row r="673" spans="1:41" ht="14.25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8"/>
      <c r="AM673" s="34"/>
      <c r="AN673" s="23"/>
      <c r="AO673" s="23"/>
    </row>
    <row r="674" spans="1:41" ht="14.25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8"/>
      <c r="AM674" s="34"/>
      <c r="AN674" s="23"/>
      <c r="AO674" s="23"/>
    </row>
    <row r="675" spans="1:41" ht="14.25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8"/>
      <c r="AM675" s="34"/>
      <c r="AN675" s="23"/>
      <c r="AO675" s="23"/>
    </row>
    <row r="676" spans="1:41" ht="14.25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8"/>
      <c r="AM676" s="34"/>
      <c r="AN676" s="23"/>
      <c r="AO676" s="23"/>
    </row>
    <row r="677" spans="1:41" ht="14.25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8"/>
      <c r="AM677" s="34"/>
      <c r="AN677" s="23"/>
      <c r="AO677" s="23"/>
    </row>
    <row r="678" spans="1:41" ht="14.25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8"/>
      <c r="AM678" s="34"/>
      <c r="AN678" s="23"/>
      <c r="AO678" s="23"/>
    </row>
    <row r="679" spans="1:41" ht="14.25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8"/>
      <c r="AM679" s="34"/>
      <c r="AN679" s="23"/>
      <c r="AO679" s="23"/>
    </row>
    <row r="680" spans="1:41" ht="14.25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8"/>
      <c r="AM680" s="34"/>
      <c r="AN680" s="23"/>
      <c r="AO680" s="23"/>
    </row>
    <row r="681" spans="1:41" ht="14.25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8"/>
      <c r="AM681" s="34"/>
      <c r="AN681" s="23"/>
      <c r="AO681" s="23"/>
    </row>
    <row r="682" spans="1:41" ht="14.25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8"/>
      <c r="AM682" s="34"/>
      <c r="AN682" s="23"/>
      <c r="AO682" s="23"/>
    </row>
    <row r="683" spans="1:41" ht="14.25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8"/>
      <c r="AM683" s="34"/>
      <c r="AN683" s="23"/>
      <c r="AO683" s="23"/>
    </row>
    <row r="684" spans="1:41" ht="14.25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8"/>
      <c r="AM684" s="34"/>
      <c r="AN684" s="23"/>
      <c r="AO684" s="23"/>
    </row>
    <row r="685" spans="1:41" ht="14.25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8"/>
      <c r="AM685" s="34"/>
      <c r="AN685" s="23"/>
      <c r="AO685" s="23"/>
    </row>
    <row r="686" spans="1:41" ht="14.25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8"/>
      <c r="AM686" s="34"/>
      <c r="AN686" s="23"/>
      <c r="AO686" s="23"/>
    </row>
    <row r="687" spans="1:41" ht="14.25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8"/>
      <c r="AM687" s="34"/>
      <c r="AN687" s="23"/>
      <c r="AO687" s="23"/>
    </row>
    <row r="688" spans="1:41" ht="14.25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8"/>
      <c r="AM688" s="34"/>
      <c r="AN688" s="23"/>
      <c r="AO688" s="23"/>
    </row>
    <row r="689" spans="1:41" ht="14.25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8"/>
      <c r="AM689" s="34"/>
      <c r="AN689" s="23"/>
      <c r="AO689" s="23"/>
    </row>
    <row r="690" spans="1:41" ht="14.25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8"/>
      <c r="AM690" s="34"/>
      <c r="AN690" s="23"/>
      <c r="AO690" s="23"/>
    </row>
    <row r="691" spans="1:41" ht="14.25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8"/>
      <c r="AM691" s="34"/>
      <c r="AN691" s="23"/>
      <c r="AO691" s="23"/>
    </row>
    <row r="692" spans="1:41" ht="14.25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8"/>
      <c r="AM692" s="34"/>
      <c r="AN692" s="23"/>
      <c r="AO692" s="23"/>
    </row>
    <row r="693" spans="1:41" ht="14.25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8"/>
      <c r="AM693" s="34"/>
      <c r="AN693" s="23"/>
      <c r="AO693" s="23"/>
    </row>
    <row r="694" spans="1:41" ht="14.25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8"/>
      <c r="AM694" s="34"/>
      <c r="AN694" s="23"/>
      <c r="AO694" s="23"/>
    </row>
    <row r="695" spans="1:41" ht="14.25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8"/>
      <c r="AM695" s="34"/>
      <c r="AN695" s="23"/>
      <c r="AO695" s="23"/>
    </row>
    <row r="696" spans="1:41" ht="14.25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8"/>
      <c r="AM696" s="34"/>
      <c r="AN696" s="23"/>
      <c r="AO696" s="23"/>
    </row>
    <row r="697" spans="1:41" ht="14.25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8"/>
      <c r="AM697" s="34"/>
      <c r="AN697" s="23"/>
      <c r="AO697" s="23"/>
    </row>
    <row r="698" spans="1:41" ht="14.25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8"/>
      <c r="AM698" s="34"/>
      <c r="AN698" s="23"/>
      <c r="AO698" s="23"/>
    </row>
    <row r="699" spans="1:41" ht="14.25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8"/>
      <c r="AM699" s="34"/>
      <c r="AN699" s="23"/>
      <c r="AO699" s="23"/>
    </row>
    <row r="700" spans="1:41" ht="14.25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8"/>
      <c r="AM700" s="34"/>
      <c r="AN700" s="23"/>
      <c r="AO700" s="23"/>
    </row>
    <row r="701" spans="1:41" ht="14.25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8"/>
      <c r="AM701" s="34"/>
      <c r="AN701" s="23"/>
      <c r="AO701" s="23"/>
    </row>
    <row r="702" spans="1:41" ht="14.25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8"/>
      <c r="AM702" s="34"/>
      <c r="AN702" s="23"/>
      <c r="AO702" s="23"/>
    </row>
    <row r="703" spans="1:41" ht="14.25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8"/>
      <c r="AM703" s="34"/>
      <c r="AN703" s="23"/>
      <c r="AO703" s="23"/>
    </row>
    <row r="704" spans="1:41" ht="14.25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8"/>
      <c r="AM704" s="34"/>
      <c r="AN704" s="23"/>
      <c r="AO704" s="23"/>
    </row>
    <row r="705" spans="1:41" ht="14.25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8"/>
      <c r="AM705" s="34"/>
      <c r="AN705" s="23"/>
      <c r="AO705" s="23"/>
    </row>
    <row r="706" spans="1:41" ht="14.25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8"/>
      <c r="AM706" s="34"/>
      <c r="AN706" s="23"/>
      <c r="AO706" s="23"/>
    </row>
    <row r="707" spans="1:41" ht="14.25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8"/>
      <c r="AM707" s="34"/>
      <c r="AN707" s="23"/>
      <c r="AO707" s="23"/>
    </row>
    <row r="708" spans="1:41" ht="14.25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8"/>
      <c r="AM708" s="34"/>
      <c r="AN708" s="23"/>
      <c r="AO708" s="23"/>
    </row>
    <row r="709" spans="1:41" ht="14.25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8"/>
      <c r="AM709" s="34"/>
      <c r="AN709" s="23"/>
      <c r="AO709" s="23"/>
    </row>
    <row r="710" spans="1:41" ht="14.25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8"/>
      <c r="AM710" s="34"/>
      <c r="AN710" s="23"/>
      <c r="AO710" s="23"/>
    </row>
    <row r="711" spans="1:41" ht="14.25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8"/>
      <c r="AM711" s="34"/>
      <c r="AN711" s="23"/>
      <c r="AO711" s="23"/>
    </row>
    <row r="712" spans="1:41" ht="14.25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8"/>
      <c r="AM712" s="34"/>
      <c r="AN712" s="23"/>
      <c r="AO712" s="23"/>
    </row>
    <row r="713" spans="1:41" ht="14.25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8"/>
      <c r="AM713" s="34"/>
      <c r="AN713" s="23"/>
      <c r="AO713" s="23"/>
    </row>
    <row r="714" spans="1:41" ht="14.25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8"/>
      <c r="AM714" s="34"/>
      <c r="AN714" s="23"/>
      <c r="AO714" s="23"/>
    </row>
    <row r="715" spans="1:41" ht="14.25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8"/>
      <c r="AM715" s="34"/>
      <c r="AN715" s="23"/>
      <c r="AO715" s="23"/>
    </row>
    <row r="716" spans="1:41" ht="14.25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8"/>
      <c r="AM716" s="34"/>
      <c r="AN716" s="23"/>
      <c r="AO716" s="23"/>
    </row>
    <row r="717" spans="1:41" ht="14.25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8"/>
      <c r="AM717" s="34"/>
      <c r="AN717" s="23"/>
      <c r="AO717" s="23"/>
    </row>
    <row r="718" spans="1:41" ht="14.25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8"/>
      <c r="AM718" s="34"/>
      <c r="AN718" s="23"/>
      <c r="AO718" s="23"/>
    </row>
    <row r="719" spans="1:41" ht="14.25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8"/>
      <c r="AM719" s="34"/>
      <c r="AN719" s="23"/>
      <c r="AO719" s="23"/>
    </row>
    <row r="720" spans="1:41" ht="14.25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8"/>
      <c r="AM720" s="34"/>
      <c r="AN720" s="23"/>
      <c r="AO720" s="23"/>
    </row>
    <row r="721" spans="1:41" ht="14.25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8"/>
      <c r="AM721" s="34"/>
      <c r="AN721" s="23"/>
      <c r="AO721" s="23"/>
    </row>
    <row r="722" spans="1:41" ht="14.25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8"/>
      <c r="AM722" s="34"/>
      <c r="AN722" s="23"/>
      <c r="AO722" s="23"/>
    </row>
    <row r="723" spans="1:41" ht="14.25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8"/>
      <c r="AM723" s="34"/>
      <c r="AN723" s="23"/>
      <c r="AO723" s="23"/>
    </row>
    <row r="724" spans="1:41" ht="14.25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8"/>
      <c r="AM724" s="34"/>
      <c r="AN724" s="23"/>
      <c r="AO724" s="23"/>
    </row>
    <row r="725" spans="1:41" ht="14.25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8"/>
      <c r="AM725" s="34"/>
      <c r="AN725" s="23"/>
      <c r="AO725" s="23"/>
    </row>
    <row r="726" spans="1:41" ht="14.25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8"/>
      <c r="AM726" s="34"/>
      <c r="AN726" s="23"/>
      <c r="AO726" s="23"/>
    </row>
    <row r="727" spans="1:41" ht="14.25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8"/>
      <c r="AM727" s="34"/>
      <c r="AN727" s="23"/>
      <c r="AO727" s="23"/>
    </row>
    <row r="728" spans="1:41" ht="14.25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8"/>
      <c r="AM728" s="34"/>
      <c r="AN728" s="23"/>
      <c r="AO728" s="23"/>
    </row>
    <row r="729" spans="1:41" ht="14.25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8"/>
      <c r="AM729" s="34"/>
      <c r="AN729" s="23"/>
      <c r="AO729" s="23"/>
    </row>
    <row r="730" spans="1:41" ht="14.25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8"/>
      <c r="AM730" s="34"/>
      <c r="AN730" s="23"/>
      <c r="AO730" s="23"/>
    </row>
    <row r="731" spans="1:41" ht="14.25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8"/>
      <c r="AM731" s="34"/>
      <c r="AN731" s="23"/>
      <c r="AO731" s="23"/>
    </row>
    <row r="732" spans="1:41" ht="14.25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8"/>
      <c r="AM732" s="34"/>
      <c r="AN732" s="23"/>
      <c r="AO732" s="23"/>
    </row>
    <row r="733" spans="1:41" ht="14.25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8"/>
      <c r="AM733" s="34"/>
      <c r="AN733" s="23"/>
      <c r="AO733" s="23"/>
    </row>
    <row r="734" spans="1:41" ht="14.25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8"/>
      <c r="AM734" s="34"/>
      <c r="AN734" s="23"/>
      <c r="AO734" s="23"/>
    </row>
    <row r="735" spans="1:41" ht="14.25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8"/>
      <c r="AM735" s="34"/>
      <c r="AN735" s="23"/>
      <c r="AO735" s="23"/>
    </row>
    <row r="736" spans="1:41" ht="14.25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8"/>
      <c r="AM736" s="34"/>
      <c r="AN736" s="23"/>
      <c r="AO736" s="23"/>
    </row>
    <row r="737" spans="1:41" ht="14.25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8"/>
      <c r="AM737" s="34"/>
      <c r="AN737" s="23"/>
      <c r="AO737" s="23"/>
    </row>
    <row r="738" spans="1:41" ht="14.25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8"/>
      <c r="AM738" s="34"/>
      <c r="AN738" s="23"/>
      <c r="AO738" s="23"/>
    </row>
    <row r="739" spans="1:41" ht="14.25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8"/>
      <c r="AM739" s="34"/>
      <c r="AN739" s="23"/>
      <c r="AO739" s="23"/>
    </row>
    <row r="740" spans="1:41" ht="14.25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8"/>
      <c r="AM740" s="34"/>
      <c r="AN740" s="23"/>
      <c r="AO740" s="23"/>
    </row>
    <row r="741" spans="1:41" ht="14.25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8"/>
      <c r="AM741" s="34"/>
      <c r="AN741" s="23"/>
      <c r="AO741" s="23"/>
    </row>
    <row r="742" spans="1:41" ht="14.25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8"/>
      <c r="AM742" s="34"/>
      <c r="AN742" s="23"/>
      <c r="AO742" s="23"/>
    </row>
    <row r="743" spans="1:41" ht="14.25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8"/>
      <c r="AM743" s="34"/>
      <c r="AN743" s="23"/>
      <c r="AO743" s="23"/>
    </row>
    <row r="744" spans="1:41" ht="14.25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8"/>
      <c r="AM744" s="34"/>
      <c r="AN744" s="23"/>
      <c r="AO744" s="23"/>
    </row>
    <row r="745" spans="1:41" ht="14.25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8"/>
      <c r="AM745" s="34"/>
      <c r="AN745" s="23"/>
      <c r="AO745" s="23"/>
    </row>
    <row r="746" spans="1:41" ht="14.25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8"/>
      <c r="AM746" s="34"/>
      <c r="AN746" s="23"/>
      <c r="AO746" s="23"/>
    </row>
    <row r="747" spans="1:41" ht="14.25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8"/>
      <c r="AM747" s="34"/>
      <c r="AN747" s="23"/>
      <c r="AO747" s="23"/>
    </row>
    <row r="748" spans="1:41" ht="14.25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8"/>
      <c r="AM748" s="34"/>
      <c r="AN748" s="23"/>
      <c r="AO748" s="23"/>
    </row>
    <row r="749" spans="1:41" ht="14.25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8"/>
      <c r="AM749" s="34"/>
      <c r="AN749" s="23"/>
      <c r="AO749" s="23"/>
    </row>
    <row r="750" spans="1:41" ht="14.25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8"/>
      <c r="AM750" s="34"/>
      <c r="AN750" s="23"/>
      <c r="AO750" s="23"/>
    </row>
    <row r="751" spans="1:41" ht="14.25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8"/>
      <c r="AM751" s="34"/>
      <c r="AN751" s="23"/>
      <c r="AO751" s="23"/>
    </row>
    <row r="752" spans="1:41" ht="14.25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8"/>
      <c r="AM752" s="34"/>
      <c r="AN752" s="23"/>
      <c r="AO752" s="23"/>
    </row>
    <row r="753" spans="1:41" ht="14.25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8"/>
      <c r="AM753" s="34"/>
      <c r="AN753" s="23"/>
      <c r="AO753" s="23"/>
    </row>
    <row r="754" spans="1:41" ht="14.25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8"/>
      <c r="AM754" s="34"/>
      <c r="AN754" s="23"/>
      <c r="AO754" s="23"/>
    </row>
    <row r="755" spans="1:41" ht="14.25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8"/>
      <c r="AM755" s="34"/>
      <c r="AN755" s="23"/>
      <c r="AO755" s="23"/>
    </row>
    <row r="756" spans="1:41" ht="14.25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8"/>
      <c r="AM756" s="34"/>
      <c r="AN756" s="23"/>
      <c r="AO756" s="23"/>
    </row>
    <row r="757" spans="1:41" ht="14.25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8"/>
      <c r="AM757" s="34"/>
      <c r="AN757" s="23"/>
      <c r="AO757" s="23"/>
    </row>
    <row r="758" spans="1:41" ht="14.25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8"/>
      <c r="AM758" s="34"/>
      <c r="AN758" s="23"/>
      <c r="AO758" s="23"/>
    </row>
    <row r="759" spans="1:41" ht="14.25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8"/>
      <c r="AM759" s="34"/>
      <c r="AN759" s="23"/>
      <c r="AO759" s="23"/>
    </row>
    <row r="760" spans="1:41" ht="14.25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8"/>
      <c r="AM760" s="34"/>
      <c r="AN760" s="23"/>
      <c r="AO760" s="23"/>
    </row>
    <row r="761" spans="1:41" ht="14.25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8"/>
      <c r="AM761" s="34"/>
      <c r="AN761" s="23"/>
      <c r="AO761" s="23"/>
    </row>
    <row r="762" spans="1:41" ht="14.25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8"/>
      <c r="AM762" s="34"/>
      <c r="AN762" s="23"/>
      <c r="AO762" s="23"/>
    </row>
    <row r="763" spans="1:41" ht="14.25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8"/>
      <c r="AM763" s="34"/>
      <c r="AN763" s="23"/>
      <c r="AO763" s="23"/>
    </row>
    <row r="764" spans="1:41" ht="14.25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8"/>
      <c r="AM764" s="34"/>
      <c r="AN764" s="23"/>
      <c r="AO764" s="23"/>
    </row>
    <row r="765" spans="1:41" ht="14.25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8"/>
      <c r="AM765" s="34"/>
      <c r="AN765" s="23"/>
      <c r="AO765" s="23"/>
    </row>
    <row r="766" spans="1:41" ht="14.25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8"/>
      <c r="AM766" s="34"/>
      <c r="AN766" s="23"/>
      <c r="AO766" s="23"/>
    </row>
    <row r="767" spans="1:41" ht="14.25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8"/>
      <c r="AM767" s="34"/>
      <c r="AN767" s="23"/>
      <c r="AO767" s="23"/>
    </row>
    <row r="768" spans="1:41" ht="14.25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8"/>
      <c r="AM768" s="34"/>
      <c r="AN768" s="23"/>
      <c r="AO768" s="23"/>
    </row>
    <row r="769" spans="1:41" ht="14.25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8"/>
      <c r="AM769" s="34"/>
      <c r="AN769" s="23"/>
      <c r="AO769" s="23"/>
    </row>
    <row r="770" spans="1:41" ht="14.25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8"/>
      <c r="AM770" s="34"/>
      <c r="AN770" s="23"/>
      <c r="AO770" s="23"/>
    </row>
    <row r="771" spans="1:41" ht="14.25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8"/>
      <c r="AM771" s="34"/>
      <c r="AN771" s="23"/>
      <c r="AO771" s="23"/>
    </row>
    <row r="772" spans="1:41" ht="14.25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8"/>
      <c r="AM772" s="34"/>
      <c r="AN772" s="23"/>
      <c r="AO772" s="23"/>
    </row>
    <row r="773" spans="1:41" ht="14.25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8"/>
      <c r="AM773" s="34"/>
      <c r="AN773" s="23"/>
      <c r="AO773" s="23"/>
    </row>
    <row r="774" spans="1:41" ht="14.25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8"/>
      <c r="AM774" s="34"/>
      <c r="AN774" s="23"/>
      <c r="AO774" s="23"/>
    </row>
    <row r="775" spans="1:41" ht="14.25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8"/>
      <c r="AM775" s="34"/>
      <c r="AN775" s="23"/>
      <c r="AO775" s="23"/>
    </row>
    <row r="776" spans="1:41" ht="14.25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8"/>
      <c r="AM776" s="34"/>
      <c r="AN776" s="23"/>
      <c r="AO776" s="23"/>
    </row>
    <row r="777" spans="1:41" ht="14.25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8"/>
      <c r="AM777" s="34"/>
      <c r="AN777" s="23"/>
      <c r="AO777" s="23"/>
    </row>
    <row r="778" spans="1:41" ht="14.25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8"/>
      <c r="AM778" s="34"/>
      <c r="AN778" s="23"/>
      <c r="AO778" s="23"/>
    </row>
    <row r="779" spans="1:41" ht="14.25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8"/>
      <c r="AM779" s="34"/>
      <c r="AN779" s="23"/>
      <c r="AO779" s="23"/>
    </row>
    <row r="780" spans="1:41" ht="14.25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8"/>
      <c r="AM780" s="34"/>
      <c r="AN780" s="23"/>
      <c r="AO780" s="23"/>
    </row>
    <row r="781" spans="1:41" ht="14.25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8"/>
      <c r="AM781" s="34"/>
      <c r="AN781" s="23"/>
      <c r="AO781" s="23"/>
    </row>
    <row r="782" spans="1:41" ht="14.25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8"/>
      <c r="AM782" s="34"/>
      <c r="AN782" s="23"/>
      <c r="AO782" s="23"/>
    </row>
    <row r="783" spans="1:41" ht="14.25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8"/>
      <c r="AM783" s="34"/>
      <c r="AN783" s="23"/>
      <c r="AO783" s="23"/>
    </row>
    <row r="784" spans="1:41" ht="14.25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8"/>
      <c r="AM784" s="34"/>
      <c r="AN784" s="23"/>
      <c r="AO784" s="23"/>
    </row>
    <row r="785" spans="1:41" ht="14.25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8"/>
      <c r="AM785" s="34"/>
      <c r="AN785" s="23"/>
      <c r="AO785" s="23"/>
    </row>
    <row r="786" spans="1:41" ht="14.25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8"/>
      <c r="AM786" s="34"/>
      <c r="AN786" s="23"/>
      <c r="AO786" s="23"/>
    </row>
    <row r="787" spans="1:41" ht="14.25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8"/>
      <c r="AM787" s="34"/>
      <c r="AN787" s="23"/>
      <c r="AO787" s="23"/>
    </row>
    <row r="788" spans="1:41" ht="14.25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8"/>
      <c r="AM788" s="34"/>
      <c r="AN788" s="23"/>
      <c r="AO788" s="23"/>
    </row>
    <row r="789" spans="1:41" ht="14.25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8"/>
      <c r="AM789" s="34"/>
      <c r="AN789" s="23"/>
      <c r="AO789" s="23"/>
    </row>
    <row r="790" spans="1:41" ht="14.25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8"/>
      <c r="AM790" s="34"/>
      <c r="AN790" s="23"/>
      <c r="AO790" s="23"/>
    </row>
    <row r="791" spans="1:41" ht="14.25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8"/>
      <c r="AM791" s="34"/>
      <c r="AN791" s="23"/>
      <c r="AO791" s="23"/>
    </row>
    <row r="792" spans="1:41" ht="14.25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8"/>
      <c r="AM792" s="34"/>
      <c r="AN792" s="23"/>
      <c r="AO792" s="23"/>
    </row>
    <row r="793" spans="1:41" ht="14.25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8"/>
      <c r="AM793" s="34"/>
      <c r="AN793" s="23"/>
      <c r="AO793" s="23"/>
    </row>
    <row r="794" spans="1:41" ht="14.25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8"/>
      <c r="AM794" s="34"/>
      <c r="AN794" s="23"/>
      <c r="AO794" s="23"/>
    </row>
    <row r="795" spans="1:41" ht="14.25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8"/>
      <c r="AM795" s="34"/>
      <c r="AN795" s="23"/>
      <c r="AO795" s="23"/>
    </row>
    <row r="796" spans="1:41" ht="14.25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8"/>
      <c r="AM796" s="34"/>
      <c r="AN796" s="23"/>
      <c r="AO796" s="23"/>
    </row>
    <row r="797" spans="1:41" ht="14.25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8"/>
      <c r="AM797" s="34"/>
      <c r="AN797" s="23"/>
      <c r="AO797" s="23"/>
    </row>
    <row r="798" spans="1:41" ht="14.25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8"/>
      <c r="AM798" s="34"/>
      <c r="AN798" s="23"/>
      <c r="AO798" s="23"/>
    </row>
    <row r="799" spans="1:41" ht="14.25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8"/>
      <c r="AM799" s="34"/>
      <c r="AN799" s="23"/>
      <c r="AO799" s="23"/>
    </row>
    <row r="800" spans="1:41" ht="14.25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8"/>
      <c r="AM800" s="34"/>
      <c r="AN800" s="23"/>
      <c r="AO800" s="23"/>
    </row>
    <row r="801" spans="1:41" ht="14.25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8"/>
      <c r="AM801" s="34"/>
      <c r="AN801" s="23"/>
      <c r="AO801" s="23"/>
    </row>
    <row r="802" spans="1:41" ht="14.25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8"/>
      <c r="AM802" s="34"/>
      <c r="AN802" s="23"/>
      <c r="AO802" s="23"/>
    </row>
    <row r="803" spans="1:41" ht="14.25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8"/>
      <c r="AM803" s="34"/>
      <c r="AN803" s="23"/>
      <c r="AO803" s="23"/>
    </row>
    <row r="804" spans="1:41" ht="14.25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8"/>
      <c r="AM804" s="34"/>
      <c r="AN804" s="23"/>
      <c r="AO804" s="23"/>
    </row>
    <row r="805" spans="1:41" ht="14.25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8"/>
      <c r="AM805" s="34"/>
      <c r="AN805" s="23"/>
      <c r="AO805" s="23"/>
    </row>
    <row r="806" spans="1:41" ht="14.25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8"/>
      <c r="AM806" s="34"/>
      <c r="AN806" s="23"/>
      <c r="AO806" s="23"/>
    </row>
    <row r="807" spans="1:41" ht="14.25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8"/>
      <c r="AM807" s="34"/>
      <c r="AN807" s="23"/>
      <c r="AO807" s="23"/>
    </row>
    <row r="808" spans="1:41" ht="14.25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8"/>
      <c r="AM808" s="34"/>
      <c r="AN808" s="23"/>
      <c r="AO808" s="23"/>
    </row>
    <row r="809" spans="1:41" ht="14.25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8"/>
      <c r="AM809" s="34"/>
      <c r="AN809" s="23"/>
      <c r="AO809" s="23"/>
    </row>
    <row r="810" spans="1:41" ht="14.25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8"/>
      <c r="AM810" s="34"/>
      <c r="AN810" s="23"/>
      <c r="AO810" s="23"/>
    </row>
    <row r="811" spans="1:41" ht="14.25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8"/>
      <c r="AM811" s="34"/>
      <c r="AN811" s="23"/>
      <c r="AO811" s="23"/>
    </row>
    <row r="812" spans="1:41" ht="14.25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8"/>
      <c r="AM812" s="34"/>
      <c r="AN812" s="23"/>
      <c r="AO812" s="23"/>
    </row>
    <row r="813" spans="1:41" ht="14.25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8"/>
      <c r="AM813" s="34"/>
      <c r="AN813" s="23"/>
      <c r="AO813" s="23"/>
    </row>
    <row r="814" spans="1:41" ht="14.25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8"/>
      <c r="AM814" s="34"/>
      <c r="AN814" s="23"/>
      <c r="AO814" s="23"/>
    </row>
    <row r="815" spans="1:41" ht="14.25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8"/>
      <c r="AM815" s="34"/>
      <c r="AN815" s="23"/>
      <c r="AO815" s="23"/>
    </row>
    <row r="816" spans="1:41" ht="14.25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8"/>
      <c r="AM816" s="34"/>
      <c r="AN816" s="23"/>
      <c r="AO816" s="23"/>
    </row>
    <row r="817" spans="1:41" ht="14.25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8"/>
      <c r="AM817" s="34"/>
      <c r="AN817" s="23"/>
      <c r="AO817" s="23"/>
    </row>
    <row r="818" spans="1:41" ht="14.25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8"/>
      <c r="AM818" s="34"/>
      <c r="AN818" s="23"/>
      <c r="AO818" s="23"/>
    </row>
    <row r="819" spans="1:41" ht="14.25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8"/>
      <c r="AM819" s="34"/>
      <c r="AN819" s="23"/>
      <c r="AO819" s="23"/>
    </row>
    <row r="820" spans="1:41" ht="14.25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8"/>
      <c r="AM820" s="34"/>
      <c r="AN820" s="23"/>
      <c r="AO820" s="23"/>
    </row>
    <row r="821" spans="1:41" ht="14.25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8"/>
      <c r="AM821" s="34"/>
      <c r="AN821" s="23"/>
      <c r="AO821" s="23"/>
    </row>
    <row r="822" spans="1:41" ht="14.25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8"/>
      <c r="AM822" s="34"/>
      <c r="AN822" s="23"/>
      <c r="AO822" s="23"/>
    </row>
    <row r="823" spans="1:41" ht="14.25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8"/>
      <c r="AM823" s="34"/>
      <c r="AN823" s="23"/>
      <c r="AO823" s="23"/>
    </row>
    <row r="824" spans="1:41" ht="14.25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8"/>
      <c r="AM824" s="34"/>
      <c r="AN824" s="23"/>
      <c r="AO824" s="23"/>
    </row>
    <row r="825" spans="1:41" ht="14.25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8"/>
      <c r="AM825" s="34"/>
      <c r="AN825" s="23"/>
      <c r="AO825" s="23"/>
    </row>
    <row r="826" spans="1:41" ht="14.25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8"/>
      <c r="AM826" s="34"/>
      <c r="AN826" s="23"/>
      <c r="AO826" s="23"/>
    </row>
    <row r="827" spans="1:41" ht="14.25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8"/>
      <c r="AM827" s="34"/>
      <c r="AN827" s="23"/>
      <c r="AO827" s="23"/>
    </row>
    <row r="828" spans="1:41" ht="14.25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8"/>
      <c r="AM828" s="34"/>
      <c r="AN828" s="23"/>
      <c r="AO828" s="23"/>
    </row>
    <row r="829" spans="1:41" ht="14.25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8"/>
      <c r="AM829" s="34"/>
      <c r="AN829" s="23"/>
      <c r="AO829" s="23"/>
    </row>
    <row r="830" spans="1:41" ht="14.25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8"/>
      <c r="AM830" s="34"/>
      <c r="AN830" s="23"/>
      <c r="AO830" s="23"/>
    </row>
    <row r="831" spans="1:41" ht="14.25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8"/>
      <c r="AM831" s="34"/>
      <c r="AN831" s="23"/>
      <c r="AO831" s="23"/>
    </row>
    <row r="832" spans="1:41" ht="14.25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8"/>
      <c r="AM832" s="34"/>
      <c r="AN832" s="23"/>
      <c r="AO832" s="23"/>
    </row>
    <row r="833" spans="1:41" ht="14.25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8"/>
      <c r="AM833" s="34"/>
      <c r="AN833" s="23"/>
      <c r="AO833" s="23"/>
    </row>
    <row r="834" spans="1:41" ht="14.25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8"/>
      <c r="AM834" s="34"/>
      <c r="AN834" s="23"/>
      <c r="AO834" s="23"/>
    </row>
    <row r="835" spans="1:41" ht="14.25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8"/>
      <c r="AM835" s="34"/>
      <c r="AN835" s="23"/>
      <c r="AO835" s="23"/>
    </row>
    <row r="836" spans="1:41" ht="14.25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8"/>
      <c r="AM836" s="34"/>
      <c r="AN836" s="23"/>
      <c r="AO836" s="23"/>
    </row>
    <row r="837" spans="1:41" ht="14.25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8"/>
      <c r="AM837" s="34"/>
      <c r="AN837" s="23"/>
      <c r="AO837" s="23"/>
    </row>
    <row r="838" spans="1:41" ht="14.25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8"/>
      <c r="AM838" s="34"/>
      <c r="AN838" s="23"/>
      <c r="AO838" s="23"/>
    </row>
    <row r="839" spans="1:41" ht="14.25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8"/>
      <c r="AM839" s="34"/>
      <c r="AN839" s="23"/>
      <c r="AO839" s="23"/>
    </row>
    <row r="840" spans="1:41" ht="14.25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8"/>
      <c r="AM840" s="34"/>
      <c r="AN840" s="23"/>
      <c r="AO840" s="23"/>
    </row>
    <row r="841" spans="1:41" ht="14.25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8"/>
      <c r="AM841" s="34"/>
      <c r="AN841" s="23"/>
      <c r="AO841" s="23"/>
    </row>
    <row r="842" spans="1:41" ht="14.25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8"/>
      <c r="AM842" s="34"/>
      <c r="AN842" s="23"/>
      <c r="AO842" s="23"/>
    </row>
    <row r="843" spans="1:41" ht="14.25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8"/>
      <c r="AM843" s="34"/>
      <c r="AN843" s="23"/>
      <c r="AO843" s="23"/>
    </row>
    <row r="844" spans="1:41" ht="14.25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8"/>
      <c r="AM844" s="34"/>
      <c r="AN844" s="23"/>
      <c r="AO844" s="23"/>
    </row>
    <row r="845" spans="1:41" ht="14.25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8"/>
      <c r="AM845" s="34"/>
      <c r="AN845" s="23"/>
      <c r="AO845" s="23"/>
    </row>
    <row r="846" spans="1:41" ht="14.25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8"/>
      <c r="AM846" s="34"/>
      <c r="AN846" s="23"/>
      <c r="AO846" s="23"/>
    </row>
    <row r="847" spans="1:41" ht="14.25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8"/>
      <c r="AM847" s="34"/>
      <c r="AN847" s="23"/>
      <c r="AO847" s="23"/>
    </row>
    <row r="848" spans="1:41" ht="14.25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8"/>
      <c r="AM848" s="34"/>
      <c r="AN848" s="23"/>
      <c r="AO848" s="23"/>
    </row>
    <row r="849" spans="1:41" ht="14.25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8"/>
      <c r="AM849" s="34"/>
      <c r="AN849" s="23"/>
      <c r="AO849" s="23"/>
    </row>
    <row r="850" spans="1:41" ht="14.25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8"/>
      <c r="AM850" s="34"/>
      <c r="AN850" s="23"/>
      <c r="AO850" s="23"/>
    </row>
    <row r="851" spans="1:41" ht="14.25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8"/>
      <c r="AM851" s="34"/>
      <c r="AN851" s="23"/>
      <c r="AO851" s="23"/>
    </row>
    <row r="852" spans="1:41" ht="14.25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8"/>
      <c r="AM852" s="34"/>
      <c r="AN852" s="23"/>
      <c r="AO852" s="23"/>
    </row>
    <row r="853" spans="1:41" ht="14.25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8"/>
      <c r="AM853" s="34"/>
      <c r="AN853" s="23"/>
      <c r="AO853" s="23"/>
    </row>
    <row r="854" spans="1:41" ht="14.25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8"/>
      <c r="AM854" s="34"/>
      <c r="AN854" s="23"/>
      <c r="AO854" s="23"/>
    </row>
    <row r="855" spans="1:41" ht="14.25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8"/>
      <c r="AM855" s="34"/>
      <c r="AN855" s="23"/>
      <c r="AO855" s="23"/>
    </row>
    <row r="856" spans="1:41" ht="14.25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8"/>
      <c r="AM856" s="34"/>
      <c r="AN856" s="23"/>
      <c r="AO856" s="23"/>
    </row>
    <row r="857" spans="1:41" ht="14.25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8"/>
      <c r="AM857" s="34"/>
      <c r="AN857" s="23"/>
      <c r="AO857" s="23"/>
    </row>
    <row r="858" spans="1:41" ht="14.25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8"/>
      <c r="AM858" s="34"/>
      <c r="AN858" s="23"/>
      <c r="AO858" s="23"/>
    </row>
    <row r="859" spans="1:41" ht="14.25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8"/>
      <c r="AM859" s="34"/>
      <c r="AN859" s="23"/>
      <c r="AO859" s="23"/>
    </row>
    <row r="860" spans="1:41" ht="14.25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8"/>
      <c r="AM860" s="34"/>
      <c r="AN860" s="23"/>
      <c r="AO860" s="23"/>
    </row>
    <row r="861" spans="1:41" ht="14.25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8"/>
      <c r="AM861" s="34"/>
      <c r="AN861" s="23"/>
      <c r="AO861" s="23"/>
    </row>
    <row r="862" spans="1:41" ht="14.25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8"/>
      <c r="AM862" s="34"/>
      <c r="AN862" s="23"/>
      <c r="AO862" s="23"/>
    </row>
    <row r="863" spans="1:41" ht="14.25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8"/>
      <c r="AM863" s="34"/>
      <c r="AN863" s="23"/>
      <c r="AO863" s="23"/>
    </row>
    <row r="864" spans="1:41" ht="14.25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8"/>
      <c r="AM864" s="34"/>
      <c r="AN864" s="23"/>
      <c r="AO864" s="23"/>
    </row>
    <row r="865" spans="1:41" ht="14.25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8"/>
      <c r="AM865" s="34"/>
      <c r="AN865" s="23"/>
      <c r="AO865" s="23"/>
    </row>
    <row r="866" spans="1:41" ht="14.25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8"/>
      <c r="AM866" s="34"/>
      <c r="AN866" s="23"/>
      <c r="AO866" s="23"/>
    </row>
    <row r="867" spans="1:41" ht="14.25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8"/>
      <c r="AM867" s="34"/>
      <c r="AN867" s="23"/>
      <c r="AO867" s="23"/>
    </row>
    <row r="868" spans="1:41" ht="14.25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8"/>
      <c r="AM868" s="34"/>
      <c r="AN868" s="23"/>
      <c r="AO868" s="23"/>
    </row>
    <row r="869" spans="1:41" ht="14.25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8"/>
      <c r="AM869" s="34"/>
      <c r="AN869" s="23"/>
      <c r="AO869" s="23"/>
    </row>
    <row r="870" spans="1:41" ht="14.25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8"/>
      <c r="AM870" s="34"/>
      <c r="AN870" s="23"/>
      <c r="AO870" s="23"/>
    </row>
    <row r="871" spans="1:41" ht="14.25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8"/>
      <c r="AM871" s="34"/>
      <c r="AN871" s="23"/>
      <c r="AO871" s="23"/>
    </row>
    <row r="872" spans="1:41" ht="14.25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8"/>
      <c r="AM872" s="34"/>
      <c r="AN872" s="23"/>
      <c r="AO872" s="23"/>
    </row>
    <row r="873" spans="1:41" ht="14.25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8"/>
      <c r="AM873" s="34"/>
      <c r="AN873" s="23"/>
      <c r="AO873" s="23"/>
    </row>
    <row r="874" spans="1:41" ht="14.25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8"/>
      <c r="AM874" s="34"/>
      <c r="AN874" s="23"/>
      <c r="AO874" s="23"/>
    </row>
    <row r="875" spans="1:41" ht="14.25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8"/>
      <c r="AM875" s="34"/>
      <c r="AN875" s="23"/>
      <c r="AO875" s="23"/>
    </row>
    <row r="876" spans="1:41" ht="14.25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8"/>
      <c r="AM876" s="34"/>
      <c r="AN876" s="23"/>
      <c r="AO876" s="23"/>
    </row>
    <row r="877" spans="1:41" ht="14.25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8"/>
      <c r="AM877" s="34"/>
      <c r="AN877" s="23"/>
      <c r="AO877" s="23"/>
    </row>
    <row r="878" spans="1:41" ht="14.25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8"/>
      <c r="AM878" s="34"/>
      <c r="AN878" s="23"/>
      <c r="AO878" s="23"/>
    </row>
    <row r="879" spans="1:41" ht="14.25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8"/>
      <c r="AM879" s="34"/>
      <c r="AN879" s="23"/>
      <c r="AO879" s="23"/>
    </row>
    <row r="880" spans="1:41" ht="14.25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8"/>
      <c r="AM880" s="34"/>
      <c r="AN880" s="23"/>
      <c r="AO880" s="23"/>
    </row>
    <row r="881" spans="1:41" ht="14.25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8"/>
      <c r="AM881" s="34"/>
      <c r="AN881" s="23"/>
      <c r="AO881" s="23"/>
    </row>
    <row r="882" spans="1:41" ht="14.25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8"/>
      <c r="AM882" s="34"/>
      <c r="AN882" s="23"/>
      <c r="AO882" s="23"/>
    </row>
    <row r="883" spans="1:41" ht="14.25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8"/>
      <c r="AM883" s="34"/>
      <c r="AN883" s="23"/>
      <c r="AO883" s="23"/>
    </row>
    <row r="884" spans="1:41" ht="14.25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8"/>
      <c r="AM884" s="34"/>
      <c r="AN884" s="23"/>
      <c r="AO884" s="23"/>
    </row>
    <row r="885" spans="1:41" ht="14.25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8"/>
      <c r="AM885" s="34"/>
      <c r="AN885" s="23"/>
      <c r="AO885" s="23"/>
    </row>
    <row r="886" spans="1:41" ht="14.25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8"/>
      <c r="AM886" s="34"/>
      <c r="AN886" s="23"/>
      <c r="AO886" s="23"/>
    </row>
    <row r="887" spans="1:41" ht="14.25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8"/>
      <c r="AM887" s="34"/>
      <c r="AN887" s="23"/>
      <c r="AO887" s="23"/>
    </row>
    <row r="888" spans="1:41" ht="14.25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8"/>
      <c r="AM888" s="34"/>
      <c r="AN888" s="23"/>
      <c r="AO888" s="23"/>
    </row>
    <row r="889" spans="1:41" ht="14.25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8"/>
      <c r="AM889" s="34"/>
      <c r="AN889" s="23"/>
      <c r="AO889" s="23"/>
    </row>
    <row r="890" spans="1:41" ht="14.25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8"/>
      <c r="AM890" s="34"/>
      <c r="AN890" s="23"/>
      <c r="AO890" s="23"/>
    </row>
    <row r="891" spans="1:41" ht="14.25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8"/>
      <c r="AM891" s="34"/>
      <c r="AN891" s="23"/>
      <c r="AO891" s="23"/>
    </row>
    <row r="892" spans="1:41" ht="14.25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8"/>
      <c r="AM892" s="34"/>
      <c r="AN892" s="23"/>
      <c r="AO892" s="23"/>
    </row>
    <row r="893" spans="1:41" ht="14.25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8"/>
      <c r="AM893" s="34"/>
      <c r="AN893" s="23"/>
      <c r="AO893" s="23"/>
    </row>
    <row r="894" spans="1:41" ht="14.25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8"/>
      <c r="AM894" s="34"/>
      <c r="AN894" s="23"/>
      <c r="AO894" s="23"/>
    </row>
    <row r="895" spans="1:41" ht="14.25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8"/>
      <c r="AM895" s="34"/>
      <c r="AN895" s="23"/>
      <c r="AO895" s="23"/>
    </row>
    <row r="896" spans="1:41" ht="14.25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8"/>
      <c r="AM896" s="34"/>
      <c r="AN896" s="23"/>
      <c r="AO896" s="23"/>
    </row>
    <row r="897" spans="1:41" ht="14.25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8"/>
      <c r="AM897" s="34"/>
      <c r="AN897" s="23"/>
      <c r="AO897" s="23"/>
    </row>
    <row r="898" spans="1:41" ht="14.25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8"/>
      <c r="AM898" s="34"/>
      <c r="AN898" s="23"/>
      <c r="AO898" s="23"/>
    </row>
    <row r="899" spans="1:41" ht="14.25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8"/>
      <c r="AM899" s="34"/>
      <c r="AN899" s="23"/>
      <c r="AO899" s="23"/>
    </row>
    <row r="900" spans="1:41" ht="14.25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8"/>
      <c r="AM900" s="34"/>
      <c r="AN900" s="23"/>
      <c r="AO900" s="23"/>
    </row>
    <row r="901" spans="1:41" ht="14.25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8"/>
      <c r="AM901" s="34"/>
      <c r="AN901" s="23"/>
      <c r="AO901" s="23"/>
    </row>
    <row r="902" spans="1:41" ht="14.25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8"/>
      <c r="AM902" s="34"/>
      <c r="AN902" s="23"/>
      <c r="AO902" s="23"/>
    </row>
    <row r="903" spans="1:41" ht="14.25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8"/>
      <c r="AM903" s="34"/>
      <c r="AN903" s="23"/>
      <c r="AO903" s="23"/>
    </row>
    <row r="904" spans="1:41" ht="14.25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8"/>
      <c r="AM904" s="34"/>
      <c r="AN904" s="23"/>
      <c r="AO904" s="23"/>
    </row>
    <row r="905" spans="1:41" ht="14.25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8"/>
      <c r="AM905" s="34"/>
      <c r="AN905" s="23"/>
      <c r="AO905" s="23"/>
    </row>
    <row r="906" spans="1:41" ht="14.25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8"/>
      <c r="AM906" s="34"/>
      <c r="AN906" s="23"/>
      <c r="AO906" s="23"/>
    </row>
    <row r="907" spans="1:41" ht="14.25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8"/>
      <c r="AM907" s="34"/>
      <c r="AN907" s="23"/>
      <c r="AO907" s="23"/>
    </row>
    <row r="908" spans="1:41" ht="14.25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8"/>
      <c r="AM908" s="34"/>
      <c r="AN908" s="23"/>
      <c r="AO908" s="23"/>
    </row>
    <row r="909" spans="1:41" ht="14.25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8"/>
      <c r="AM909" s="34"/>
      <c r="AN909" s="23"/>
      <c r="AO909" s="23"/>
    </row>
    <row r="910" spans="1:41" ht="14.25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8"/>
      <c r="AM910" s="34"/>
      <c r="AN910" s="23"/>
      <c r="AO910" s="23"/>
    </row>
    <row r="911" spans="1:41" ht="14.25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8"/>
      <c r="AM911" s="34"/>
      <c r="AN911" s="23"/>
      <c r="AO911" s="23"/>
    </row>
    <row r="912" spans="1:41" ht="14.25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8"/>
      <c r="AM912" s="34"/>
      <c r="AN912" s="23"/>
      <c r="AO912" s="23"/>
    </row>
    <row r="913" spans="1:41" ht="14.25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8"/>
      <c r="AM913" s="34"/>
      <c r="AN913" s="23"/>
      <c r="AO913" s="23"/>
    </row>
    <row r="914" spans="1:41" ht="14.25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8"/>
      <c r="AM914" s="34"/>
      <c r="AN914" s="23"/>
      <c r="AO914" s="23"/>
    </row>
    <row r="915" spans="1:41" ht="14.25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8"/>
      <c r="AM915" s="34"/>
      <c r="AN915" s="23"/>
      <c r="AO915" s="23"/>
    </row>
    <row r="916" spans="1:41" ht="14.25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8"/>
      <c r="AM916" s="34"/>
      <c r="AN916" s="23"/>
      <c r="AO916" s="23"/>
    </row>
    <row r="917" spans="1:41" ht="14.25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8"/>
      <c r="AM917" s="34"/>
      <c r="AN917" s="23"/>
      <c r="AO917" s="23"/>
    </row>
    <row r="918" spans="1:41" ht="14.25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8"/>
      <c r="AM918" s="34"/>
      <c r="AN918" s="23"/>
      <c r="AO918" s="23"/>
    </row>
    <row r="919" spans="1:41" ht="14.25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8"/>
      <c r="AM919" s="34"/>
      <c r="AN919" s="23"/>
      <c r="AO919" s="23"/>
    </row>
    <row r="920" spans="1:41" ht="14.25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8"/>
      <c r="AM920" s="34"/>
      <c r="AN920" s="23"/>
      <c r="AO920" s="23"/>
    </row>
    <row r="921" spans="1:41" ht="14.25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8"/>
      <c r="AM921" s="34"/>
      <c r="AN921" s="23"/>
      <c r="AO921" s="23"/>
    </row>
    <row r="922" spans="1:41" ht="14.25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8"/>
      <c r="AM922" s="34"/>
      <c r="AN922" s="23"/>
      <c r="AO922" s="23"/>
    </row>
    <row r="923" spans="1:41" ht="14.25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8"/>
      <c r="AM923" s="34"/>
      <c r="AN923" s="23"/>
      <c r="AO923" s="23"/>
    </row>
    <row r="924" spans="1:41" ht="14.25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8"/>
      <c r="AM924" s="34"/>
      <c r="AN924" s="23"/>
      <c r="AO924" s="23"/>
    </row>
    <row r="925" spans="1:41" ht="14.25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8"/>
      <c r="AM925" s="34"/>
      <c r="AN925" s="23"/>
      <c r="AO925" s="23"/>
    </row>
    <row r="926" spans="1:41" ht="14.25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8"/>
      <c r="AM926" s="34"/>
      <c r="AN926" s="23"/>
      <c r="AO926" s="23"/>
    </row>
    <row r="927" spans="1:41" ht="14.25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8"/>
      <c r="AM927" s="34"/>
      <c r="AN927" s="23"/>
      <c r="AO927" s="23"/>
    </row>
    <row r="928" spans="1:41" ht="14.25" x14ac:dyDescent="0.2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8"/>
      <c r="AM928" s="34"/>
      <c r="AN928" s="23"/>
      <c r="AO928" s="23"/>
    </row>
    <row r="929" spans="1:41" ht="14.25" x14ac:dyDescent="0.2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8"/>
      <c r="AM929" s="34"/>
      <c r="AN929" s="23"/>
      <c r="AO929" s="23"/>
    </row>
    <row r="930" spans="1:41" ht="14.25" x14ac:dyDescent="0.2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8"/>
      <c r="AM930" s="34"/>
      <c r="AN930" s="23"/>
      <c r="AO930" s="23"/>
    </row>
    <row r="931" spans="1:41" ht="14.25" x14ac:dyDescent="0.2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8"/>
      <c r="AM931" s="34"/>
      <c r="AN931" s="23"/>
      <c r="AO931" s="23"/>
    </row>
    <row r="932" spans="1:41" ht="14.25" x14ac:dyDescent="0.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8"/>
      <c r="AM932" s="34"/>
      <c r="AN932" s="23"/>
      <c r="AO932" s="23"/>
    </row>
    <row r="933" spans="1:41" ht="14.25" x14ac:dyDescent="0.2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8"/>
      <c r="AM933" s="34"/>
      <c r="AN933" s="23"/>
      <c r="AO933" s="23"/>
    </row>
    <row r="934" spans="1:41" ht="14.25" x14ac:dyDescent="0.2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8"/>
      <c r="AM934" s="34"/>
      <c r="AN934" s="23"/>
      <c r="AO934" s="23"/>
    </row>
    <row r="935" spans="1:41" ht="14.25" x14ac:dyDescent="0.2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8"/>
      <c r="AM935" s="34"/>
      <c r="AN935" s="23"/>
      <c r="AO935" s="23"/>
    </row>
    <row r="936" spans="1:41" ht="14.25" x14ac:dyDescent="0.2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8"/>
      <c r="AM936" s="34"/>
      <c r="AN936" s="23"/>
      <c r="AO936" s="23"/>
    </row>
    <row r="937" spans="1:41" ht="14.25" x14ac:dyDescent="0.2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8"/>
      <c r="AM937" s="34"/>
      <c r="AN937" s="23"/>
      <c r="AO937" s="23"/>
    </row>
    <row r="938" spans="1:41" ht="14.25" x14ac:dyDescent="0.2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8"/>
      <c r="AM938" s="34"/>
      <c r="AN938" s="23"/>
      <c r="AO938" s="23"/>
    </row>
    <row r="939" spans="1:41" ht="14.25" x14ac:dyDescent="0.2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8"/>
      <c r="AM939" s="34"/>
      <c r="AN939" s="23"/>
      <c r="AO939" s="23"/>
    </row>
    <row r="940" spans="1:41" ht="14.25" x14ac:dyDescent="0.2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8"/>
      <c r="AM940" s="34"/>
      <c r="AN940" s="23"/>
      <c r="AO940" s="23"/>
    </row>
    <row r="941" spans="1:41" ht="14.25" x14ac:dyDescent="0.2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8"/>
      <c r="AM941" s="34"/>
      <c r="AN941" s="23"/>
      <c r="AO941" s="23"/>
    </row>
    <row r="942" spans="1:41" ht="14.25" x14ac:dyDescent="0.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8"/>
      <c r="AM942" s="34"/>
      <c r="AN942" s="23"/>
      <c r="AO942" s="23"/>
    </row>
    <row r="943" spans="1:41" ht="14.25" x14ac:dyDescent="0.2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8"/>
      <c r="AM943" s="34"/>
      <c r="AN943" s="23"/>
      <c r="AO943" s="23"/>
    </row>
    <row r="944" spans="1:41" ht="14.25" x14ac:dyDescent="0.2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8"/>
      <c r="AM944" s="34"/>
      <c r="AN944" s="23"/>
      <c r="AO944" s="23"/>
    </row>
    <row r="945" spans="1:41" ht="14.25" x14ac:dyDescent="0.2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8"/>
      <c r="AM945" s="34"/>
      <c r="AN945" s="23"/>
      <c r="AO945" s="23"/>
    </row>
    <row r="946" spans="1:41" ht="14.25" x14ac:dyDescent="0.2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8"/>
      <c r="AM946" s="34"/>
      <c r="AN946" s="23"/>
      <c r="AO946" s="23"/>
    </row>
    <row r="947" spans="1:41" ht="14.25" x14ac:dyDescent="0.2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8"/>
      <c r="AM947" s="34"/>
      <c r="AN947" s="23"/>
      <c r="AO947" s="23"/>
    </row>
    <row r="948" spans="1:41" ht="14.25" x14ac:dyDescent="0.2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8"/>
      <c r="AM948" s="34"/>
      <c r="AN948" s="23"/>
      <c r="AO948" s="23"/>
    </row>
    <row r="949" spans="1:41" ht="14.25" x14ac:dyDescent="0.2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8"/>
      <c r="AM949" s="34"/>
      <c r="AN949" s="23"/>
      <c r="AO949" s="23"/>
    </row>
    <row r="950" spans="1:41" ht="14.25" x14ac:dyDescent="0.2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8"/>
      <c r="AM950" s="34"/>
      <c r="AN950" s="23"/>
      <c r="AO950" s="23"/>
    </row>
    <row r="951" spans="1:41" ht="14.25" x14ac:dyDescent="0.2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8"/>
      <c r="AM951" s="34"/>
      <c r="AN951" s="23"/>
      <c r="AO951" s="23"/>
    </row>
    <row r="952" spans="1:41" ht="14.25" x14ac:dyDescent="0.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8"/>
      <c r="AM952" s="34"/>
      <c r="AN952" s="23"/>
      <c r="AO952" s="23"/>
    </row>
    <row r="953" spans="1:41" ht="14.25" x14ac:dyDescent="0.2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8"/>
      <c r="AM953" s="34"/>
      <c r="AN953" s="23"/>
      <c r="AO953" s="23"/>
    </row>
    <row r="954" spans="1:41" ht="14.25" x14ac:dyDescent="0.2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8"/>
      <c r="AM954" s="34"/>
      <c r="AN954" s="23"/>
      <c r="AO954" s="23"/>
    </row>
    <row r="955" spans="1:41" ht="14.25" x14ac:dyDescent="0.2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8"/>
      <c r="AM955" s="34"/>
      <c r="AN955" s="23"/>
      <c r="AO955" s="23"/>
    </row>
    <row r="956" spans="1:41" ht="14.25" x14ac:dyDescent="0.2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8"/>
      <c r="AM956" s="34"/>
      <c r="AN956" s="23"/>
      <c r="AO956" s="23"/>
    </row>
    <row r="957" spans="1:41" ht="14.25" x14ac:dyDescent="0.2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8"/>
      <c r="AM957" s="34"/>
      <c r="AN957" s="23"/>
      <c r="AO957" s="23"/>
    </row>
    <row r="958" spans="1:41" ht="14.25" x14ac:dyDescent="0.2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8"/>
      <c r="AM958" s="34"/>
      <c r="AN958" s="23"/>
      <c r="AO958" s="23"/>
    </row>
    <row r="959" spans="1:41" ht="14.25" x14ac:dyDescent="0.2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8"/>
      <c r="AM959" s="34"/>
      <c r="AN959" s="23"/>
      <c r="AO959" s="23"/>
    </row>
    <row r="960" spans="1:41" ht="14.25" x14ac:dyDescent="0.2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8"/>
      <c r="AM960" s="34"/>
      <c r="AN960" s="23"/>
      <c r="AO960" s="23"/>
    </row>
    <row r="961" spans="1:41" ht="14.25" x14ac:dyDescent="0.2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8"/>
      <c r="AM961" s="34"/>
      <c r="AN961" s="23"/>
      <c r="AO961" s="23"/>
    </row>
    <row r="962" spans="1:41" ht="14.25" x14ac:dyDescent="0.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8"/>
      <c r="AM962" s="34"/>
      <c r="AN962" s="23"/>
      <c r="AO962" s="23"/>
    </row>
    <row r="963" spans="1:41" ht="14.25" x14ac:dyDescent="0.2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8"/>
      <c r="AM963" s="34"/>
      <c r="AN963" s="23"/>
      <c r="AO963" s="23"/>
    </row>
    <row r="964" spans="1:41" ht="14.25" x14ac:dyDescent="0.2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8"/>
      <c r="AM964" s="34"/>
      <c r="AN964" s="23"/>
      <c r="AO964" s="23"/>
    </row>
    <row r="965" spans="1:41" ht="14.25" x14ac:dyDescent="0.2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8"/>
      <c r="AM965" s="34"/>
      <c r="AN965" s="23"/>
      <c r="AO965" s="23"/>
    </row>
    <row r="966" spans="1:41" ht="14.25" x14ac:dyDescent="0.2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8"/>
      <c r="AM966" s="34"/>
      <c r="AN966" s="23"/>
      <c r="AO966" s="23"/>
    </row>
    <row r="967" spans="1:41" ht="14.25" x14ac:dyDescent="0.2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8"/>
      <c r="AM967" s="34"/>
      <c r="AN967" s="23"/>
      <c r="AO967" s="23"/>
    </row>
    <row r="968" spans="1:41" ht="14.25" x14ac:dyDescent="0.2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8"/>
      <c r="AM968" s="34"/>
      <c r="AN968" s="23"/>
      <c r="AO968" s="23"/>
    </row>
    <row r="969" spans="1:41" ht="14.25" x14ac:dyDescent="0.2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8"/>
      <c r="AM969" s="34"/>
      <c r="AN969" s="23"/>
      <c r="AO969" s="23"/>
    </row>
    <row r="970" spans="1:41" ht="14.25" x14ac:dyDescent="0.2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8"/>
      <c r="AM970" s="34"/>
      <c r="AN970" s="23"/>
      <c r="AO970" s="23"/>
    </row>
    <row r="971" spans="1:41" ht="14.25" x14ac:dyDescent="0.2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8"/>
      <c r="AM971" s="34"/>
      <c r="AN971" s="23"/>
      <c r="AO971" s="23"/>
    </row>
    <row r="972" spans="1:41" ht="14.25" x14ac:dyDescent="0.2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8"/>
      <c r="AM972" s="34"/>
      <c r="AN972" s="23"/>
      <c r="AO972" s="23"/>
    </row>
    <row r="973" spans="1:41" ht="14.25" x14ac:dyDescent="0.2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8"/>
      <c r="AM973" s="34"/>
      <c r="AN973" s="23"/>
      <c r="AO973" s="23"/>
    </row>
    <row r="974" spans="1:41" ht="14.25" x14ac:dyDescent="0.2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8"/>
      <c r="AM974" s="34"/>
      <c r="AN974" s="23"/>
      <c r="AO974" s="23"/>
    </row>
    <row r="975" spans="1:41" ht="14.25" x14ac:dyDescent="0.2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8"/>
      <c r="AM975" s="34"/>
      <c r="AN975" s="23"/>
      <c r="AO975" s="23"/>
    </row>
    <row r="976" spans="1:41" ht="14.25" x14ac:dyDescent="0.2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8"/>
      <c r="AM976" s="34"/>
      <c r="AN976" s="23"/>
      <c r="AO976" s="23"/>
    </row>
    <row r="977" spans="1:41" ht="14.25" x14ac:dyDescent="0.2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8"/>
      <c r="AM977" s="34"/>
      <c r="AN977" s="23"/>
      <c r="AO977" s="23"/>
    </row>
    <row r="978" spans="1:41" ht="14.25" x14ac:dyDescent="0.2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8"/>
      <c r="AM978" s="34"/>
      <c r="AN978" s="23"/>
      <c r="AO978" s="23"/>
    </row>
    <row r="979" spans="1:41" ht="14.25" x14ac:dyDescent="0.2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8"/>
      <c r="AM979" s="34"/>
      <c r="AN979" s="23"/>
      <c r="AO979" s="23"/>
    </row>
    <row r="980" spans="1:41" ht="14.25" x14ac:dyDescent="0.2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8"/>
      <c r="AM980" s="34"/>
      <c r="AN980" s="23"/>
      <c r="AO980" s="23"/>
    </row>
    <row r="981" spans="1:41" ht="14.25" x14ac:dyDescent="0.2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8"/>
      <c r="AM981" s="34"/>
      <c r="AN981" s="23"/>
      <c r="AO981" s="23"/>
    </row>
    <row r="982" spans="1:41" ht="14.25" x14ac:dyDescent="0.2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8"/>
      <c r="AM982" s="34"/>
      <c r="AN982" s="23"/>
      <c r="AO982" s="23"/>
    </row>
    <row r="983" spans="1:41" ht="14.25" x14ac:dyDescent="0.2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8"/>
      <c r="AM983" s="34"/>
      <c r="AN983" s="23"/>
      <c r="AO983" s="23"/>
    </row>
    <row r="984" spans="1:41" ht="14.25" x14ac:dyDescent="0.2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8"/>
      <c r="AM984" s="34"/>
      <c r="AN984" s="23"/>
      <c r="AO984" s="23"/>
    </row>
    <row r="985" spans="1:41" ht="14.25" x14ac:dyDescent="0.2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8"/>
      <c r="AM985" s="34"/>
      <c r="AN985" s="23"/>
      <c r="AO985" s="23"/>
    </row>
    <row r="986" spans="1:41" ht="14.25" x14ac:dyDescent="0.2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8"/>
      <c r="AM986" s="34"/>
      <c r="AN986" s="23"/>
      <c r="AO986" s="23"/>
    </row>
    <row r="987" spans="1:41" ht="14.25" x14ac:dyDescent="0.2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8"/>
      <c r="AM987" s="34"/>
      <c r="AN987" s="23"/>
      <c r="AO987" s="23"/>
    </row>
    <row r="988" spans="1:41" ht="14.25" x14ac:dyDescent="0.2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8"/>
      <c r="AM988" s="34"/>
      <c r="AN988" s="23"/>
      <c r="AO988" s="23"/>
    </row>
    <row r="989" spans="1:41" ht="14.25" x14ac:dyDescent="0.2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8"/>
      <c r="AM989" s="34"/>
      <c r="AN989" s="23"/>
      <c r="AO989" s="23"/>
    </row>
    <row r="990" spans="1:41" ht="14.25" x14ac:dyDescent="0.2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8"/>
      <c r="AM990" s="34"/>
      <c r="AN990" s="23"/>
      <c r="AO990" s="23"/>
    </row>
    <row r="991" spans="1:41" ht="14.25" x14ac:dyDescent="0.2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8"/>
      <c r="AM991" s="34"/>
      <c r="AN991" s="23"/>
      <c r="AO991" s="23"/>
    </row>
    <row r="992" spans="1:41" ht="14.25" x14ac:dyDescent="0.2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8"/>
      <c r="AM992" s="34"/>
      <c r="AN992" s="23"/>
      <c r="AO992" s="23"/>
    </row>
    <row r="993" spans="1:41" ht="14.25" x14ac:dyDescent="0.2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8"/>
      <c r="AM993" s="34"/>
      <c r="AN993" s="23"/>
      <c r="AO993" s="23"/>
    </row>
    <row r="994" spans="1:41" ht="14.25" x14ac:dyDescent="0.2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8"/>
      <c r="AM994" s="34"/>
      <c r="AN994" s="23"/>
      <c r="AO994" s="23"/>
    </row>
    <row r="995" spans="1:41" ht="14.25" x14ac:dyDescent="0.2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8"/>
      <c r="AM995" s="34"/>
      <c r="AN995" s="23"/>
      <c r="AO995" s="23"/>
    </row>
    <row r="996" spans="1:41" ht="14.25" x14ac:dyDescent="0.2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8"/>
      <c r="AM996" s="34"/>
      <c r="AN996" s="23"/>
      <c r="AO996" s="23"/>
    </row>
    <row r="997" spans="1:41" ht="14.25" x14ac:dyDescent="0.2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8"/>
      <c r="AM997" s="34"/>
      <c r="AN997" s="23"/>
      <c r="AO997" s="23"/>
    </row>
    <row r="998" spans="1:41" ht="14.25" x14ac:dyDescent="0.2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8"/>
      <c r="AM998" s="34"/>
      <c r="AN998" s="23"/>
      <c r="AO998" s="23"/>
    </row>
    <row r="999" spans="1:41" ht="14.25" x14ac:dyDescent="0.2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8"/>
      <c r="AM999" s="34"/>
      <c r="AN999" s="23"/>
      <c r="AO999" s="23"/>
    </row>
    <row r="1000" spans="1:41" ht="14.25" x14ac:dyDescent="0.2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8"/>
      <c r="AM1000" s="34"/>
      <c r="AN1000" s="23"/>
      <c r="AO1000" s="23"/>
    </row>
    <row r="1001" spans="1:41" ht="14.25" x14ac:dyDescent="0.2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3"/>
      <c r="AE1001" s="23"/>
      <c r="AF1001" s="23"/>
      <c r="AG1001" s="23"/>
      <c r="AH1001" s="23"/>
      <c r="AI1001" s="23"/>
      <c r="AJ1001" s="23"/>
      <c r="AK1001" s="23"/>
      <c r="AL1001" s="28"/>
      <c r="AM1001" s="34"/>
      <c r="AN1001" s="23"/>
      <c r="AO1001" s="23"/>
    </row>
    <row r="1002" spans="1:41" ht="14.25" x14ac:dyDescent="0.2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/>
      <c r="AE1002" s="23"/>
      <c r="AF1002" s="23"/>
      <c r="AG1002" s="23"/>
      <c r="AH1002" s="23"/>
      <c r="AI1002" s="23"/>
      <c r="AJ1002" s="23"/>
      <c r="AK1002" s="23"/>
      <c r="AL1002" s="28"/>
      <c r="AM1002" s="34"/>
      <c r="AN1002" s="23"/>
      <c r="AO1002" s="23"/>
    </row>
    <row r="1003" spans="1:41" ht="14.25" x14ac:dyDescent="0.2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23"/>
      <c r="Z1003" s="23"/>
      <c r="AA1003" s="23"/>
      <c r="AB1003" s="23"/>
      <c r="AC1003" s="23"/>
      <c r="AD1003" s="23"/>
      <c r="AE1003" s="23"/>
      <c r="AF1003" s="23"/>
      <c r="AG1003" s="23"/>
      <c r="AH1003" s="23"/>
      <c r="AI1003" s="23"/>
      <c r="AJ1003" s="23"/>
      <c r="AK1003" s="23"/>
      <c r="AL1003" s="28"/>
      <c r="AM1003" s="34"/>
      <c r="AN1003" s="23"/>
      <c r="AO1003" s="23"/>
    </row>
    <row r="1004" spans="1:41" ht="14.25" x14ac:dyDescent="0.2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  <c r="Q1004" s="23"/>
      <c r="R1004" s="23"/>
      <c r="S1004" s="23"/>
      <c r="T1004" s="23"/>
      <c r="U1004" s="23"/>
      <c r="V1004" s="23"/>
      <c r="W1004" s="23"/>
      <c r="X1004" s="23"/>
      <c r="Y1004" s="23"/>
      <c r="Z1004" s="23"/>
      <c r="AA1004" s="23"/>
      <c r="AB1004" s="23"/>
      <c r="AC1004" s="23"/>
      <c r="AD1004" s="23"/>
      <c r="AE1004" s="23"/>
      <c r="AF1004" s="23"/>
      <c r="AG1004" s="23"/>
      <c r="AH1004" s="23"/>
      <c r="AI1004" s="23"/>
      <c r="AJ1004" s="23"/>
      <c r="AK1004" s="23"/>
      <c r="AL1004" s="28"/>
      <c r="AM1004" s="34"/>
      <c r="AN1004" s="23"/>
      <c r="AO1004" s="23"/>
    </row>
    <row r="1005" spans="1:41" ht="14.25" x14ac:dyDescent="0.2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23"/>
      <c r="Z1005" s="23"/>
      <c r="AA1005" s="23"/>
      <c r="AB1005" s="23"/>
      <c r="AC1005" s="23"/>
      <c r="AD1005" s="23"/>
      <c r="AE1005" s="23"/>
      <c r="AF1005" s="23"/>
      <c r="AG1005" s="23"/>
      <c r="AH1005" s="23"/>
      <c r="AI1005" s="23"/>
      <c r="AJ1005" s="23"/>
      <c r="AK1005" s="23"/>
      <c r="AL1005" s="28"/>
      <c r="AM1005" s="34"/>
      <c r="AN1005" s="23"/>
      <c r="AO1005" s="23"/>
    </row>
    <row r="1006" spans="1:41" ht="14.25" x14ac:dyDescent="0.2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  <c r="Q1006" s="23"/>
      <c r="R1006" s="23"/>
      <c r="S1006" s="23"/>
      <c r="T1006" s="23"/>
      <c r="U1006" s="23"/>
      <c r="V1006" s="23"/>
      <c r="W1006" s="23"/>
      <c r="X1006" s="23"/>
      <c r="Y1006" s="23"/>
      <c r="Z1006" s="23"/>
      <c r="AA1006" s="23"/>
      <c r="AB1006" s="23"/>
      <c r="AC1006" s="23"/>
      <c r="AD1006" s="23"/>
      <c r="AE1006" s="23"/>
      <c r="AF1006" s="23"/>
      <c r="AG1006" s="23"/>
      <c r="AH1006" s="23"/>
      <c r="AI1006" s="23"/>
      <c r="AJ1006" s="23"/>
      <c r="AK1006" s="23"/>
      <c r="AL1006" s="28"/>
      <c r="AM1006" s="34"/>
      <c r="AN1006" s="23"/>
      <c r="AO1006" s="23"/>
    </row>
    <row r="1007" spans="1:41" ht="14.25" x14ac:dyDescent="0.2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23"/>
      <c r="Z1007" s="23"/>
      <c r="AA1007" s="23"/>
      <c r="AB1007" s="23"/>
      <c r="AC1007" s="23"/>
      <c r="AD1007" s="23"/>
      <c r="AE1007" s="23"/>
      <c r="AF1007" s="23"/>
      <c r="AG1007" s="23"/>
      <c r="AH1007" s="23"/>
      <c r="AI1007" s="23"/>
      <c r="AJ1007" s="23"/>
      <c r="AK1007" s="23"/>
      <c r="AL1007" s="28"/>
      <c r="AM1007" s="34"/>
      <c r="AN1007" s="23"/>
      <c r="AO1007" s="23"/>
    </row>
    <row r="1008" spans="1:41" ht="14.25" x14ac:dyDescent="0.2">
      <c r="A1008" s="23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  <c r="Q1008" s="23"/>
      <c r="R1008" s="23"/>
      <c r="S1008" s="23"/>
      <c r="T1008" s="23"/>
      <c r="U1008" s="23"/>
      <c r="V1008" s="23"/>
      <c r="W1008" s="23"/>
      <c r="X1008" s="23"/>
      <c r="Y1008" s="23"/>
      <c r="Z1008" s="23"/>
      <c r="AA1008" s="23"/>
      <c r="AB1008" s="23"/>
      <c r="AC1008" s="23"/>
      <c r="AD1008" s="23"/>
      <c r="AE1008" s="23"/>
      <c r="AF1008" s="23"/>
      <c r="AG1008" s="23"/>
      <c r="AH1008" s="23"/>
      <c r="AI1008" s="23"/>
      <c r="AJ1008" s="23"/>
      <c r="AK1008" s="23"/>
      <c r="AL1008" s="28"/>
      <c r="AM1008" s="34"/>
      <c r="AN1008" s="23"/>
      <c r="AO1008" s="23"/>
    </row>
    <row r="1009" spans="1:41" ht="14.25" x14ac:dyDescent="0.2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23"/>
      <c r="Z1009" s="23"/>
      <c r="AA1009" s="23"/>
      <c r="AB1009" s="23"/>
      <c r="AC1009" s="23"/>
      <c r="AD1009" s="23"/>
      <c r="AE1009" s="23"/>
      <c r="AF1009" s="23"/>
      <c r="AG1009" s="23"/>
      <c r="AH1009" s="23"/>
      <c r="AI1009" s="23"/>
      <c r="AJ1009" s="23"/>
      <c r="AK1009" s="23"/>
      <c r="AL1009" s="28"/>
      <c r="AM1009" s="34"/>
      <c r="AN1009" s="23"/>
      <c r="AO1009" s="23"/>
    </row>
    <row r="1010" spans="1:41" ht="14.25" x14ac:dyDescent="0.2">
      <c r="A1010" s="23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  <c r="Q1010" s="23"/>
      <c r="R1010" s="23"/>
      <c r="S1010" s="23"/>
      <c r="T1010" s="23"/>
      <c r="U1010" s="23"/>
      <c r="V1010" s="23"/>
      <c r="W1010" s="23"/>
      <c r="X1010" s="23"/>
      <c r="Y1010" s="23"/>
      <c r="Z1010" s="23"/>
      <c r="AA1010" s="23"/>
      <c r="AB1010" s="23"/>
      <c r="AC1010" s="23"/>
      <c r="AD1010" s="23"/>
      <c r="AE1010" s="23"/>
      <c r="AF1010" s="23"/>
      <c r="AG1010" s="23"/>
      <c r="AH1010" s="23"/>
      <c r="AI1010" s="23"/>
      <c r="AJ1010" s="23"/>
      <c r="AK1010" s="23"/>
      <c r="AL1010" s="28"/>
      <c r="AM1010" s="34"/>
      <c r="AN1010" s="23"/>
      <c r="AO1010" s="23"/>
    </row>
    <row r="1011" spans="1:41" ht="14.25" x14ac:dyDescent="0.2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23"/>
      <c r="Z1011" s="23"/>
      <c r="AA1011" s="23"/>
      <c r="AB1011" s="23"/>
      <c r="AC1011" s="23"/>
      <c r="AD1011" s="23"/>
      <c r="AE1011" s="23"/>
      <c r="AF1011" s="23"/>
      <c r="AG1011" s="23"/>
      <c r="AH1011" s="23"/>
      <c r="AI1011" s="23"/>
      <c r="AJ1011" s="23"/>
      <c r="AK1011" s="23"/>
      <c r="AL1011" s="28"/>
      <c r="AM1011" s="34"/>
      <c r="AN1011" s="23"/>
      <c r="AO1011" s="23"/>
    </row>
    <row r="1012" spans="1:41" ht="14.25" x14ac:dyDescent="0.2">
      <c r="A1012" s="23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  <c r="Q1012" s="23"/>
      <c r="R1012" s="23"/>
      <c r="S1012" s="23"/>
      <c r="T1012" s="23"/>
      <c r="U1012" s="23"/>
      <c r="V1012" s="23"/>
      <c r="W1012" s="23"/>
      <c r="X1012" s="23"/>
      <c r="Y1012" s="23"/>
      <c r="Z1012" s="23"/>
      <c r="AA1012" s="23"/>
      <c r="AB1012" s="23"/>
      <c r="AC1012" s="23"/>
      <c r="AD1012" s="23"/>
      <c r="AE1012" s="23"/>
      <c r="AF1012" s="23"/>
      <c r="AG1012" s="23"/>
      <c r="AH1012" s="23"/>
      <c r="AI1012" s="23"/>
      <c r="AJ1012" s="23"/>
      <c r="AK1012" s="23"/>
      <c r="AL1012" s="28"/>
      <c r="AM1012" s="34"/>
      <c r="AN1012" s="23"/>
      <c r="AO1012" s="23"/>
    </row>
    <row r="1013" spans="1:41" ht="14.25" x14ac:dyDescent="0.2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23"/>
      <c r="Z1013" s="23"/>
      <c r="AA1013" s="23"/>
      <c r="AB1013" s="23"/>
      <c r="AC1013" s="23"/>
      <c r="AD1013" s="23"/>
      <c r="AE1013" s="23"/>
      <c r="AF1013" s="23"/>
      <c r="AG1013" s="23"/>
      <c r="AH1013" s="23"/>
      <c r="AI1013" s="23"/>
      <c r="AJ1013" s="23"/>
      <c r="AK1013" s="23"/>
      <c r="AL1013" s="28"/>
      <c r="AM1013" s="34"/>
      <c r="AN1013" s="23"/>
      <c r="AO1013" s="23"/>
    </row>
    <row r="1014" spans="1:41" ht="14.25" x14ac:dyDescent="0.2">
      <c r="A1014" s="23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  <c r="Q1014" s="23"/>
      <c r="R1014" s="23"/>
      <c r="S1014" s="23"/>
      <c r="T1014" s="23"/>
      <c r="U1014" s="23"/>
      <c r="V1014" s="23"/>
      <c r="W1014" s="23"/>
      <c r="X1014" s="23"/>
      <c r="Y1014" s="23"/>
      <c r="Z1014" s="23"/>
      <c r="AA1014" s="23"/>
      <c r="AB1014" s="23"/>
      <c r="AC1014" s="23"/>
      <c r="AD1014" s="23"/>
      <c r="AE1014" s="23"/>
      <c r="AF1014" s="23"/>
      <c r="AG1014" s="23"/>
      <c r="AH1014" s="23"/>
      <c r="AI1014" s="23"/>
      <c r="AJ1014" s="23"/>
      <c r="AK1014" s="23"/>
      <c r="AL1014" s="28"/>
      <c r="AM1014" s="34"/>
      <c r="AN1014" s="23"/>
      <c r="AO1014" s="23"/>
    </row>
  </sheetData>
  <mergeCells count="101">
    <mergeCell ref="AF4:AG4"/>
    <mergeCell ref="Z5:AA5"/>
    <mergeCell ref="Z4:AA4"/>
    <mergeCell ref="AB4:AC4"/>
    <mergeCell ref="AD5:AE5"/>
    <mergeCell ref="AB5:AC5"/>
    <mergeCell ref="A2:AK2"/>
    <mergeCell ref="A3:AK3"/>
    <mergeCell ref="P4:Q4"/>
    <mergeCell ref="N5:O5"/>
    <mergeCell ref="T5:U5"/>
    <mergeCell ref="B4:C6"/>
    <mergeCell ref="F4:G4"/>
    <mergeCell ref="F5:G5"/>
    <mergeCell ref="P5:Q5"/>
    <mergeCell ref="N4:O4"/>
    <mergeCell ref="AF5:AG5"/>
    <mergeCell ref="AH5:AI5"/>
    <mergeCell ref="AJ4:AJ6"/>
    <mergeCell ref="AK4:AK6"/>
    <mergeCell ref="AH4:AI4"/>
    <mergeCell ref="AD4:AE4"/>
    <mergeCell ref="X5:Y5"/>
    <mergeCell ref="X4:Y4"/>
    <mergeCell ref="J5:K5"/>
    <mergeCell ref="L5:M5"/>
    <mergeCell ref="L4:M4"/>
    <mergeCell ref="J4:K4"/>
    <mergeCell ref="R4:S4"/>
    <mergeCell ref="R5:S5"/>
    <mergeCell ref="T4:U4"/>
    <mergeCell ref="V4:W4"/>
    <mergeCell ref="V5:W5"/>
    <mergeCell ref="L52:M52"/>
    <mergeCell ref="T52:U52"/>
    <mergeCell ref="B17:C17"/>
    <mergeCell ref="B18:C18"/>
    <mergeCell ref="A54:AK55"/>
    <mergeCell ref="AH52:AI52"/>
    <mergeCell ref="AF52:AG52"/>
    <mergeCell ref="AB52:AC52"/>
    <mergeCell ref="AD52:AE52"/>
    <mergeCell ref="B25:C25"/>
    <mergeCell ref="B26:C26"/>
    <mergeCell ref="B27:C27"/>
    <mergeCell ref="B28:C28"/>
    <mergeCell ref="B29:C29"/>
    <mergeCell ref="B30:C30"/>
    <mergeCell ref="B31:C31"/>
    <mergeCell ref="Z52:AA52"/>
    <mergeCell ref="V52:W52"/>
    <mergeCell ref="X52:Y52"/>
    <mergeCell ref="R52:S52"/>
    <mergeCell ref="N52:O52"/>
    <mergeCell ref="P52:Q52"/>
    <mergeCell ref="J52:K52"/>
    <mergeCell ref="B48:C48"/>
    <mergeCell ref="H4:I4"/>
    <mergeCell ref="H5:I5"/>
    <mergeCell ref="B12:C12"/>
    <mergeCell ref="B11:C11"/>
    <mergeCell ref="B9:C9"/>
    <mergeCell ref="B10:C10"/>
    <mergeCell ref="B46:C46"/>
    <mergeCell ref="D4:E4"/>
    <mergeCell ref="D5:E5"/>
    <mergeCell ref="B40:C40"/>
    <mergeCell ref="B41:C41"/>
    <mergeCell ref="A4:A6"/>
    <mergeCell ref="B14:C14"/>
    <mergeCell ref="B13:C13"/>
    <mergeCell ref="B19:C19"/>
    <mergeCell ref="B32:C32"/>
    <mergeCell ref="B33:C33"/>
    <mergeCell ref="B34:C34"/>
    <mergeCell ref="B42:C42"/>
    <mergeCell ref="B35:C35"/>
    <mergeCell ref="B36:C36"/>
    <mergeCell ref="B37:C37"/>
    <mergeCell ref="B38:C38"/>
    <mergeCell ref="B39:C39"/>
    <mergeCell ref="B47:C47"/>
    <mergeCell ref="B50:C50"/>
    <mergeCell ref="B49:C49"/>
    <mergeCell ref="B51:C51"/>
    <mergeCell ref="B7:C7"/>
    <mergeCell ref="B8:C8"/>
    <mergeCell ref="H52:I52"/>
    <mergeCell ref="A52:C52"/>
    <mergeCell ref="F52:G52"/>
    <mergeCell ref="D52:E52"/>
    <mergeCell ref="B23:C23"/>
    <mergeCell ref="B20:C20"/>
    <mergeCell ref="B21:C21"/>
    <mergeCell ref="B22:C22"/>
    <mergeCell ref="B16:C16"/>
    <mergeCell ref="B15:C15"/>
    <mergeCell ref="B24:C24"/>
    <mergeCell ref="B44:C44"/>
    <mergeCell ref="B45:C45"/>
    <mergeCell ref="B43:C43"/>
  </mergeCells>
  <pageMargins left="0.7" right="0.7" top="0.75" bottom="0.75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weerawat wangnongsiey</cp:lastModifiedBy>
  <cp:lastPrinted>2016-10-12T05:12:28Z</cp:lastPrinted>
  <dcterms:modified xsi:type="dcterms:W3CDTF">2016-10-12T05:12:50Z</dcterms:modified>
</cp:coreProperties>
</file>